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<sst xmlns="http://schemas.openxmlformats.org/spreadsheetml/2006/main" count="30" uniqueCount="29">
  <si>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</si>
  <si>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</si>
  <si>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</si>
  <si>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</si>
  <si>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</si>
  <si>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</si>
  <si>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</si>
  <si>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</si>
  <si>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</si>
  <si>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</si>
  <si>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</si>
  <si>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</si>
  <si>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</si>
  <si>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</si>
  <si>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</si>
  <si>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</si>
  <si>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</si>
  <si>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Алтайский край</t>
  </si>
  <si>
    <t>Барнаул</t>
  </si>
  <si>
    <t>Глухарев К.В.</t>
  </si>
  <si>
    <t>Заявка</t>
  </si>
  <si>
    <t>Полных
лет</t>
  </si>
  <si>
    <t>Весовая 
категория</t>
  </si>
  <si>
    <t>г.Москва</t>
  </si>
  <si>
    <t>08-11.04.2016</t>
  </si>
  <si>
    <t>1 сп.р.</t>
  </si>
  <si>
    <t>3 кю</t>
  </si>
  <si>
    <t>до 70 кг</t>
  </si>
  <si>
    <t>Первенство России среди юношей и девушек (12-13 лет)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</si>
</sst>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73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73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74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1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2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12</xdr:col>
      <xdr:colOff>219075</xdr:colOff>
      <xdr:row>20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48275" y="2352675"/>
          <a:ext cx="26479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первенства 12-13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4">
      <selection activeCell="I12" sqref="I12"/>
    </sheetView>
  </sheetViews>
  <sheetFormatPr defaultColWidth="9.00390625" defaultRowHeight="12.75"/>
  <cols>
    <col min="1" max="1" width="3.875" style="1" hidden="1" customWidth="1"/>
    <col min="2" max="2" width="4.375" style="45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4" customWidth="1"/>
    <col min="9" max="9" width="6.375" style="6" customWidth="1"/>
    <col min="10" max="10" width="6.875" style="5" customWidth="1"/>
    <col min="11" max="11" width="8.00390625" style="60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1"/>
      <c r="I4" s="31"/>
      <c r="J4" s="31"/>
      <c r="K4" s="56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5" t="s">
        <v>23</v>
      </c>
      <c r="E5" s="28"/>
      <c r="F5" s="28"/>
      <c r="G5" s="27"/>
      <c r="H5" s="52"/>
      <c r="I5" s="26"/>
      <c r="J5" s="25"/>
      <c r="K5" s="57"/>
      <c r="L5" s="49"/>
      <c r="N5" s="23"/>
      <c r="O5" s="24" t="s">
        <v>24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3" t="s">
        <v>21</v>
      </c>
      <c r="I7" s="15" t="s">
        <v>4</v>
      </c>
      <c r="J7" s="16" t="s">
        <v>3</v>
      </c>
      <c r="K7" s="58" t="s">
        <v>9</v>
      </c>
      <c r="L7" s="50" t="s">
        <v>22</v>
      </c>
      <c r="M7" s="15" t="s">
        <v>2</v>
      </c>
      <c r="N7" s="14" t="s">
        <v>1</v>
      </c>
      <c r="O7" s="47" t="s">
        <v>0</v>
      </c>
      <c r="P7" s="13"/>
      <c r="Q7" s="13"/>
    </row>
    <row r="8" spans="1:19" s="34" customFormat="1" ht="12.75" customHeight="1">
      <c r="A8" s="33"/>
      <c r="B8" s="61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2">
        <v>27958</v>
      </c>
      <c r="H8" s="55">
        <v>39</v>
      </c>
      <c r="I8" s="12" t="s">
        <v>26</v>
      </c>
      <c r="J8" s="12" t="s">
        <v>25</v>
      </c>
      <c r="K8" s="59">
        <v>65.56</v>
      </c>
      <c r="L8" s="12" t="s">
        <v>27</v>
      </c>
      <c r="M8" s="11" t="s">
        <v>17</v>
      </c>
      <c r="N8" s="11" t="s">
        <v>18</v>
      </c>
      <c r="O8" s="10" t="s">
        <v>19</v>
      </c>
      <c r="P8" s="8">
        <f>FLOOR(DAYS360(G8,Q8)/360,1)</f>
        <v>39</v>
      </c>
      <c r="Q8" s="48">
        <v>42469</v>
      </c>
      <c r="R8" s="3" t="str">
        <f>CONCATENATE(D8," ",E8,", (",M8,")")</f>
        <v>Филимонов Владислав, (Алтайский край)</v>
      </c>
      <c r="S8" s="35"/>
    </row>
    <row r="9" spans="2:15" ht="12.75">
      <c r="B9" s="44"/>
      <c r="C9" s="38"/>
      <c r="D9" s="9"/>
      <c r="E9" s="9"/>
      <c r="F9" s="9"/>
      <c r="G9" s="37"/>
      <c r="H9" s="63"/>
      <c r="I9" s="38"/>
      <c r="J9" s="39"/>
      <c r="K9" s="64"/>
      <c r="L9" s="39"/>
      <c r="M9" s="36"/>
      <c r="N9" s="36"/>
      <c r="O9" s="36"/>
    </row>
    <row r="10" spans="2:15" ht="12.75">
      <c r="B10" s="44"/>
      <c r="C10" s="38"/>
      <c r="D10" s="9"/>
      <c r="E10" s="9"/>
      <c r="F10" s="9"/>
      <c r="G10" s="37"/>
      <c r="H10" s="63"/>
      <c r="I10" s="38"/>
      <c r="J10" s="39"/>
      <c r="K10" s="64"/>
      <c r="L10" s="39"/>
      <c r="M10" s="36"/>
      <c r="N10" s="36"/>
      <c r="O10" s="36"/>
    </row>
    <row r="11" spans="2:15" ht="12.75">
      <c r="B11" s="44"/>
      <c r="C11" s="38"/>
      <c r="D11" s="9"/>
      <c r="E11" s="9"/>
      <c r="F11" s="9"/>
      <c r="G11" s="37"/>
      <c r="H11" s="63"/>
      <c r="I11" s="38"/>
      <c r="J11" s="39"/>
      <c r="K11" s="64"/>
      <c r="L11" s="39"/>
      <c r="M11" s="36"/>
      <c r="N11" s="36"/>
      <c r="O11" s="36"/>
    </row>
    <row r="12" spans="2:15" ht="12.75">
      <c r="B12" s="44"/>
      <c r="C12" s="38"/>
      <c r="D12" s="9"/>
      <c r="E12" s="9"/>
      <c r="F12" s="9"/>
      <c r="G12" s="37"/>
      <c r="H12" s="63"/>
      <c r="I12" s="38"/>
      <c r="J12" s="39"/>
      <c r="K12" s="64"/>
      <c r="L12" s="39"/>
      <c r="M12" s="36"/>
      <c r="N12" s="36"/>
      <c r="O12" s="36"/>
    </row>
    <row r="13" spans="2:15" ht="12.75">
      <c r="B13" s="44"/>
      <c r="C13" s="38"/>
      <c r="D13" s="9"/>
      <c r="E13" s="9"/>
      <c r="F13" s="9"/>
      <c r="G13" s="37"/>
      <c r="H13" s="63"/>
      <c r="I13" s="38"/>
      <c r="J13" s="39"/>
      <c r="K13" s="64"/>
      <c r="L13" s="39"/>
      <c r="M13" s="36"/>
      <c r="N13" s="36"/>
      <c r="O13" s="36"/>
    </row>
    <row r="14" spans="2:15" ht="12.75">
      <c r="B14" s="44"/>
      <c r="C14" s="38"/>
      <c r="D14" s="9"/>
      <c r="E14" s="9"/>
      <c r="F14" s="9"/>
      <c r="G14" s="37"/>
      <c r="H14" s="63"/>
      <c r="I14" s="38"/>
      <c r="J14" s="39"/>
      <c r="K14" s="64"/>
      <c r="L14" s="39"/>
      <c r="M14" s="36"/>
      <c r="N14" s="36"/>
      <c r="O14" s="36"/>
    </row>
    <row r="15" spans="2:15" ht="12.75">
      <c r="B15" s="44"/>
      <c r="C15" s="38"/>
      <c r="D15" s="9"/>
      <c r="E15" s="9"/>
      <c r="F15" s="9"/>
      <c r="G15" s="37"/>
      <c r="H15" s="63"/>
      <c r="I15" s="38"/>
      <c r="J15" s="39"/>
      <c r="K15" s="64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Andrey</cp:lastModifiedBy>
  <cp:lastPrinted>2014-02-18T22:25:14Z</cp:lastPrinted>
  <dcterms:created xsi:type="dcterms:W3CDTF">2013-02-20T08:07:55Z</dcterms:created>
  <dcterms:modified xsi:type="dcterms:W3CDTF">2016-02-16T19:37:29Z</dcterms:modified>
  <cp:category/>
  <cp:version/>
  <cp:contentType/>
  <cp:contentStatus/>
</cp:coreProperties>
</file>