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заявки'!$A$7:$R$8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заявки'!$A$1:$N$19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<sst xmlns="http://schemas.openxmlformats.org/spreadsheetml/2006/main" count="29" uniqueCount="27">
  <si>
    <t>Тренер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</si>
  <si>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</si>
  <si>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</si>
  <si>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</si>
  <si>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</si>
  <si>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</si>
  <si>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</si>
  <si>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Пол</t>
  </si>
  <si>
    <t>№</t>
  </si>
  <si>
    <t>м</t>
  </si>
  <si>
    <t>Заявка</t>
  </si>
  <si>
    <t>Полных
лет</t>
  </si>
  <si>
    <t>г.Москва</t>
  </si>
  <si>
    <t>1 дан</t>
  </si>
  <si>
    <t>МСМК</t>
  </si>
  <si>
    <t>Фомин В.П.</t>
  </si>
  <si>
    <t>Иванов</t>
  </si>
  <si>
    <t>Иван</t>
  </si>
  <si>
    <t>Иванович</t>
  </si>
  <si>
    <t>Клуб/секция/группа</t>
  </si>
  <si>
    <t>Бусидо Мон</t>
  </si>
  <si>
    <t>Ката</t>
  </si>
  <si>
    <t xml:space="preserve">Открытый Будо-Фестиваль </t>
  </si>
  <si>
    <t xml:space="preserve">Город/Регион </t>
  </si>
  <si>
    <t>Москва</t>
  </si>
  <si>
    <t xml:space="preserve"> по киокусинкай (Кобудо-ката с оружием)</t>
  </si>
  <si>
    <t>23.05.2021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</si>
</sst>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/mm/yy;@"/>
    <numFmt numFmtId="174" formatCode="0.0"/>
    <numFmt numFmtId="175" formatCode="\ #,##0.00&quot;р. &quot;;\-#,##0.00&quot;р. &quot;;&quot; -&quot;#&quot;р. &quot;;@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5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172" fontId="3" fillId="0" borderId="0" xfId="55" applyNumberFormat="1" applyFont="1" applyFill="1" applyBorder="1">
      <alignment/>
      <protection/>
    </xf>
    <xf numFmtId="0" fontId="2" fillId="0" borderId="0" xfId="55" applyFont="1" applyFill="1" applyBorder="1" applyAlignment="1">
      <alignment/>
      <protection/>
    </xf>
    <xf numFmtId="0" fontId="2" fillId="0" borderId="0" xfId="55" applyFont="1" applyFill="1" applyBorder="1">
      <alignment/>
      <protection/>
    </xf>
    <xf numFmtId="0" fontId="2" fillId="0" borderId="10" xfId="55" applyNumberFormat="1" applyFont="1" applyFill="1" applyBorder="1" applyAlignment="1">
      <alignment horizontal="left"/>
      <protection/>
    </xf>
    <xf numFmtId="0" fontId="2" fillId="0" borderId="11" xfId="55" applyFont="1" applyFill="1" applyBorder="1" applyAlignment="1">
      <alignment horizontal="center"/>
      <protection/>
    </xf>
    <xf numFmtId="0" fontId="2" fillId="0" borderId="12" xfId="55" applyFont="1" applyFill="1" applyBorder="1" applyAlignment="1">
      <alignment horizontal="center"/>
      <protection/>
    </xf>
    <xf numFmtId="0" fontId="3" fillId="0" borderId="0" xfId="55" applyFont="1" applyFill="1">
      <alignment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right" vertical="center" wrapText="1"/>
      <protection/>
    </xf>
    <xf numFmtId="0" fontId="4" fillId="0" borderId="14" xfId="55" applyFont="1" applyFill="1" applyBorder="1" applyAlignment="1">
      <alignment horizontal="center" vertical="center" textRotation="90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173" fontId="4" fillId="0" borderId="15" xfId="55" applyNumberFormat="1" applyFont="1" applyFill="1" applyBorder="1" applyAlignment="1">
      <alignment horizontal="center" vertical="center" wrapText="1"/>
      <protection/>
    </xf>
    <xf numFmtId="1" fontId="4" fillId="0" borderId="15" xfId="55" applyNumberFormat="1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>
      <alignment/>
      <protection/>
    </xf>
    <xf numFmtId="172" fontId="5" fillId="0" borderId="0" xfId="55" applyNumberFormat="1" applyFont="1" applyFill="1" applyBorder="1">
      <alignment/>
      <protection/>
    </xf>
    <xf numFmtId="0" fontId="2" fillId="0" borderId="0" xfId="55" applyFont="1" applyFill="1" applyBorder="1" applyAlignment="1">
      <alignment horizontal="right"/>
      <protection/>
    </xf>
    <xf numFmtId="1" fontId="2" fillId="0" borderId="0" xfId="55" applyNumberFormat="1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right"/>
      <protection/>
    </xf>
    <xf numFmtId="174" fontId="5" fillId="0" borderId="10" xfId="55" applyNumberFormat="1" applyFont="1" applyFill="1" applyBorder="1" applyAlignment="1">
      <alignment horizontal="center"/>
      <protection/>
    </xf>
    <xf numFmtId="0" fontId="5" fillId="0" borderId="10" xfId="55" applyFont="1" applyFill="1" applyBorder="1">
      <alignment/>
      <protection/>
    </xf>
    <xf numFmtId="173" fontId="2" fillId="0" borderId="10" xfId="55" applyNumberFormat="1" applyFont="1" applyFill="1" applyBorder="1" applyAlignment="1">
      <alignment horizontal="center"/>
      <protection/>
    </xf>
    <xf numFmtId="1" fontId="2" fillId="0" borderId="10" xfId="55" applyNumberFormat="1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left"/>
      <protection/>
    </xf>
    <xf numFmtId="0" fontId="2" fillId="0" borderId="11" xfId="55" applyFont="1" applyFill="1" applyBorder="1">
      <alignment/>
      <protection/>
    </xf>
    <xf numFmtId="0" fontId="2" fillId="0" borderId="11" xfId="55" applyFont="1" applyFill="1" applyBorder="1" applyAlignment="1">
      <alignment horizontal="right"/>
      <protection/>
    </xf>
    <xf numFmtId="174" fontId="5" fillId="0" borderId="11" xfId="55" applyNumberFormat="1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 horizontal="left"/>
      <protection/>
    </xf>
    <xf numFmtId="0" fontId="5" fillId="0" borderId="0" xfId="55" applyFont="1" applyFill="1">
      <alignment/>
      <protection/>
    </xf>
    <xf numFmtId="0" fontId="47" fillId="0" borderId="18" xfId="55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48" fillId="0" borderId="16" xfId="55" applyFont="1" applyFill="1" applyBorder="1">
      <alignment/>
      <protection/>
    </xf>
    <xf numFmtId="0" fontId="48" fillId="0" borderId="0" xfId="55" applyFont="1" applyFill="1" applyBorder="1">
      <alignment/>
      <protection/>
    </xf>
    <xf numFmtId="14" fontId="5" fillId="0" borderId="0" xfId="55" applyNumberFormat="1" applyFont="1" applyFill="1" applyBorder="1" applyAlignment="1">
      <alignment horizontal="left" vertical="center" wrapText="1"/>
      <protection/>
    </xf>
    <xf numFmtId="172" fontId="48" fillId="0" borderId="0" xfId="55" applyNumberFormat="1" applyFont="1" applyFill="1" applyBorder="1">
      <alignment/>
      <protection/>
    </xf>
    <xf numFmtId="0" fontId="5" fillId="0" borderId="16" xfId="55" applyFont="1" applyFill="1" applyBorder="1" applyAlignment="1">
      <alignment horizontal="center" vertical="center"/>
      <protection/>
    </xf>
    <xf numFmtId="0" fontId="5" fillId="0" borderId="0" xfId="55" applyFont="1" applyFill="1" applyAlignment="1">
      <alignment horizontal="left"/>
      <protection/>
    </xf>
    <xf numFmtId="165" fontId="5" fillId="0" borderId="16" xfId="0" applyNumberFormat="1" applyFont="1" applyBorder="1" applyAlignment="1">
      <alignment horizontal="center" vertical="center"/>
    </xf>
    <xf numFmtId="0" fontId="5" fillId="0" borderId="0" xfId="55" applyFont="1" applyFill="1" applyAlignment="1">
      <alignment horizontal="right"/>
      <protection/>
    </xf>
    <xf numFmtId="0" fontId="5" fillId="0" borderId="0" xfId="55" applyFont="1" applyFill="1" applyAlignment="1">
      <alignment horizontal="center"/>
      <protection/>
    </xf>
    <xf numFmtId="173" fontId="5" fillId="0" borderId="0" xfId="55" applyNumberFormat="1" applyFont="1" applyFill="1" applyAlignment="1">
      <alignment horizontal="center"/>
      <protection/>
    </xf>
    <xf numFmtId="1" fontId="5" fillId="0" borderId="0" xfId="55" applyNumberFormat="1" applyFont="1" applyFill="1" applyAlignment="1">
      <alignment horizontal="center"/>
      <protection/>
    </xf>
    <xf numFmtId="0" fontId="5" fillId="0" borderId="16" xfId="55" applyFont="1" applyFill="1" applyBorder="1" applyAlignment="1">
      <alignment horizontal="left"/>
      <protection/>
    </xf>
    <xf numFmtId="0" fontId="5" fillId="0" borderId="16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zoomScale="80" zoomScaleNormal="80" zoomScalePageLayoutView="0" workbookViewId="0" topLeftCell="B1">
      <selection activeCell="V28" sqref="V28"/>
    </sheetView>
  </sheetViews>
  <sheetFormatPr defaultColWidth="9.00390625" defaultRowHeight="12.75"/>
  <cols>
    <col min="1" max="1" width="3.875" style="36" hidden="1" customWidth="1"/>
    <col min="2" max="2" width="4.375" style="48" customWidth="1"/>
    <col min="3" max="3" width="4.625" style="49" customWidth="1"/>
    <col min="4" max="4" width="13.125" style="36" customWidth="1"/>
    <col min="5" max="5" width="13.25390625" style="36" customWidth="1"/>
    <col min="6" max="6" width="17.375" style="36" customWidth="1"/>
    <col min="7" max="7" width="10.625" style="50" customWidth="1"/>
    <col min="8" max="8" width="10.625" style="51" customWidth="1"/>
    <col min="9" max="9" width="6.375" style="49" customWidth="1"/>
    <col min="10" max="10" width="8.625" style="49" customWidth="1"/>
    <col min="11" max="13" width="21.125" style="46" customWidth="1"/>
    <col min="14" max="14" width="29.125" style="46" customWidth="1"/>
    <col min="15" max="16" width="10.625" style="46" customWidth="1"/>
    <col min="17" max="17" width="41.25390625" style="19" customWidth="1"/>
    <col min="18" max="18" width="10.875" style="20" customWidth="1"/>
    <col min="19" max="16384" width="9.125" style="36" customWidth="1"/>
  </cols>
  <sheetData>
    <row r="1" spans="1:18" s="19" customFormat="1" ht="21.75" customHeight="1">
      <c r="A1" s="55"/>
      <c r="B1" s="57" t="s">
        <v>10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"/>
      <c r="P1" s="1"/>
      <c r="R1" s="20"/>
    </row>
    <row r="2" spans="1:18" s="19" customFormat="1" ht="15.75" customHeight="1">
      <c r="A2" s="56" t="s">
        <v>10</v>
      </c>
      <c r="B2" s="57" t="s">
        <v>22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4"/>
      <c r="P2" s="4"/>
      <c r="Q2" s="4"/>
      <c r="R2" s="20"/>
    </row>
    <row r="3" spans="1:18" s="19" customFormat="1" ht="15.75" customHeight="1">
      <c r="A3" s="57" t="s">
        <v>25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"/>
      <c r="P3" s="1"/>
      <c r="R3" s="20"/>
    </row>
    <row r="4" spans="1:18" s="19" customFormat="1" ht="15.75" customHeight="1">
      <c r="A4" s="1"/>
      <c r="B4" s="21"/>
      <c r="C4" s="1"/>
      <c r="D4" s="1"/>
      <c r="E4" s="1"/>
      <c r="F4" s="1"/>
      <c r="G4" s="1"/>
      <c r="H4" s="22"/>
      <c r="I4" s="1"/>
      <c r="J4" s="1"/>
      <c r="K4" s="1"/>
      <c r="L4" s="1"/>
      <c r="M4" s="1"/>
      <c r="N4" s="23"/>
      <c r="O4" s="1"/>
      <c r="P4" s="1"/>
      <c r="R4" s="20"/>
    </row>
    <row r="5" spans="1:18" s="19" customFormat="1" ht="15.75" customHeight="1" thickBot="1">
      <c r="A5" s="24"/>
      <c r="B5" s="25"/>
      <c r="C5" s="26"/>
      <c r="D5" s="5" t="s">
        <v>12</v>
      </c>
      <c r="E5" s="27"/>
      <c r="F5" s="27"/>
      <c r="G5" s="28"/>
      <c r="H5" s="29"/>
      <c r="I5" s="30"/>
      <c r="J5" s="30"/>
      <c r="N5" s="6" t="s">
        <v>26</v>
      </c>
      <c r="O5" s="31"/>
      <c r="P5" s="31"/>
      <c r="R5" s="20"/>
    </row>
    <row r="6" spans="1:16" ht="9.75" customHeight="1" thickBot="1">
      <c r="A6" s="32"/>
      <c r="B6" s="33"/>
      <c r="C6" s="34"/>
      <c r="D6" s="58"/>
      <c r="E6" s="58"/>
      <c r="F6" s="58"/>
      <c r="G6" s="58"/>
      <c r="H6" s="58"/>
      <c r="I6" s="58"/>
      <c r="J6" s="58"/>
      <c r="K6" s="58"/>
      <c r="L6" s="7"/>
      <c r="M6" s="8"/>
      <c r="N6" s="35"/>
      <c r="O6" s="31"/>
      <c r="P6" s="31"/>
    </row>
    <row r="7" spans="1:18" s="9" customFormat="1" ht="39.75" customHeight="1">
      <c r="A7" s="10" t="s">
        <v>8</v>
      </c>
      <c r="B7" s="11" t="s">
        <v>8</v>
      </c>
      <c r="C7" s="12" t="s">
        <v>7</v>
      </c>
      <c r="D7" s="13" t="s">
        <v>6</v>
      </c>
      <c r="E7" s="13" t="s">
        <v>5</v>
      </c>
      <c r="F7" s="13" t="s">
        <v>4</v>
      </c>
      <c r="G7" s="14" t="s">
        <v>3</v>
      </c>
      <c r="H7" s="15" t="s">
        <v>11</v>
      </c>
      <c r="I7" s="13" t="s">
        <v>2</v>
      </c>
      <c r="J7" s="13" t="s">
        <v>1</v>
      </c>
      <c r="K7" s="13" t="s">
        <v>19</v>
      </c>
      <c r="L7" s="16" t="s">
        <v>23</v>
      </c>
      <c r="M7" s="17" t="s">
        <v>0</v>
      </c>
      <c r="N7" s="16" t="s">
        <v>21</v>
      </c>
      <c r="O7" s="18"/>
      <c r="P7" s="18"/>
      <c r="Q7" s="2"/>
      <c r="R7" s="3"/>
    </row>
    <row r="8" spans="1:18" s="42" customFormat="1" ht="16.5" customHeight="1">
      <c r="A8" s="37"/>
      <c r="B8" s="38">
        <v>1</v>
      </c>
      <c r="C8" s="38" t="s">
        <v>9</v>
      </c>
      <c r="D8" s="39" t="s">
        <v>16</v>
      </c>
      <c r="E8" s="39" t="s">
        <v>17</v>
      </c>
      <c r="F8" s="39" t="s">
        <v>18</v>
      </c>
      <c r="G8" s="40">
        <v>32874</v>
      </c>
      <c r="H8" s="39">
        <v>31</v>
      </c>
      <c r="I8" s="39" t="s">
        <v>13</v>
      </c>
      <c r="J8" s="39" t="s">
        <v>14</v>
      </c>
      <c r="K8" s="38" t="s">
        <v>20</v>
      </c>
      <c r="L8" s="53" t="s">
        <v>24</v>
      </c>
      <c r="M8" s="39" t="s">
        <v>15</v>
      </c>
      <c r="N8" s="41"/>
      <c r="O8" s="54">
        <f>FLOOR(DAYS360(G8,P8)/360,1)</f>
        <v>31</v>
      </c>
      <c r="P8" s="43">
        <v>44339</v>
      </c>
      <c r="Q8" s="19" t="str">
        <f>CONCATENATE(D8," ",E8," (",K8,")")</f>
        <v>Иванов Иван (Бусидо Мон)</v>
      </c>
      <c r="R8" s="44"/>
    </row>
    <row r="9" spans="2:14" ht="15.75">
      <c r="B9" s="45"/>
      <c r="C9" s="45"/>
      <c r="D9" s="39"/>
      <c r="E9" s="39"/>
      <c r="F9" s="39"/>
      <c r="G9" s="40"/>
      <c r="H9" s="39"/>
      <c r="I9" s="39"/>
      <c r="J9" s="39"/>
      <c r="K9" s="38"/>
      <c r="L9" s="38"/>
      <c r="M9" s="38"/>
      <c r="N9" s="39"/>
    </row>
    <row r="10" spans="2:14" ht="15.75">
      <c r="B10" s="45"/>
      <c r="C10" s="38"/>
      <c r="D10" s="39"/>
      <c r="E10" s="39"/>
      <c r="F10" s="39"/>
      <c r="G10" s="40"/>
      <c r="H10" s="39"/>
      <c r="I10" s="39"/>
      <c r="J10" s="47"/>
      <c r="K10" s="38"/>
      <c r="L10" s="38"/>
      <c r="M10" s="38"/>
      <c r="N10" s="39"/>
    </row>
    <row r="11" spans="2:14" ht="15.75">
      <c r="B11" s="38"/>
      <c r="C11" s="45"/>
      <c r="D11" s="39"/>
      <c r="E11" s="39"/>
      <c r="F11" s="39"/>
      <c r="G11" s="40"/>
      <c r="H11" s="39"/>
      <c r="I11" s="39"/>
      <c r="J11" s="39"/>
      <c r="K11" s="38"/>
      <c r="L11" s="38"/>
      <c r="M11" s="38"/>
      <c r="N11" s="39"/>
    </row>
    <row r="12" spans="2:14" ht="15.75">
      <c r="B12" s="45"/>
      <c r="C12" s="38"/>
      <c r="D12" s="39"/>
      <c r="E12" s="39"/>
      <c r="F12" s="39"/>
      <c r="G12" s="40"/>
      <c r="H12" s="39"/>
      <c r="I12" s="39"/>
      <c r="J12" s="47"/>
      <c r="K12" s="38"/>
      <c r="L12" s="38"/>
      <c r="M12" s="38"/>
      <c r="N12" s="39"/>
    </row>
    <row r="13" spans="2:14" ht="15.75">
      <c r="B13" s="45"/>
      <c r="C13" s="45"/>
      <c r="D13" s="39"/>
      <c r="E13" s="39"/>
      <c r="F13" s="39"/>
      <c r="G13" s="40"/>
      <c r="H13" s="39"/>
      <c r="I13" s="39"/>
      <c r="J13" s="39"/>
      <c r="K13" s="38"/>
      <c r="L13" s="38"/>
      <c r="M13" s="38"/>
      <c r="N13" s="39"/>
    </row>
    <row r="14" spans="2:14" ht="15.75">
      <c r="B14" s="38"/>
      <c r="C14" s="45"/>
      <c r="D14" s="39"/>
      <c r="E14" s="39"/>
      <c r="F14" s="39"/>
      <c r="G14" s="40"/>
      <c r="H14" s="39"/>
      <c r="I14" s="39"/>
      <c r="J14" s="39"/>
      <c r="K14" s="38"/>
      <c r="L14" s="38"/>
      <c r="M14" s="38"/>
      <c r="N14" s="39"/>
    </row>
    <row r="15" spans="2:14" ht="15.75">
      <c r="B15" s="45"/>
      <c r="C15" s="45"/>
      <c r="D15" s="39"/>
      <c r="E15" s="39"/>
      <c r="F15" s="39"/>
      <c r="G15" s="40"/>
      <c r="H15" s="39"/>
      <c r="I15" s="39"/>
      <c r="J15" s="39"/>
      <c r="K15" s="38"/>
      <c r="L15" s="38"/>
      <c r="M15" s="38"/>
      <c r="N15" s="39"/>
    </row>
    <row r="16" spans="2:14" ht="15.75">
      <c r="B16" s="45"/>
      <c r="C16" s="45"/>
      <c r="D16" s="39"/>
      <c r="E16" s="39"/>
      <c r="F16" s="39"/>
      <c r="G16" s="40"/>
      <c r="H16" s="39"/>
      <c r="I16" s="45"/>
      <c r="J16" s="39"/>
      <c r="K16" s="38"/>
      <c r="L16" s="38"/>
      <c r="M16" s="38"/>
      <c r="N16" s="39"/>
    </row>
    <row r="17" spans="2:14" ht="15.75">
      <c r="B17" s="38"/>
      <c r="C17" s="45"/>
      <c r="D17" s="39"/>
      <c r="E17" s="39"/>
      <c r="F17" s="39"/>
      <c r="G17" s="40"/>
      <c r="H17" s="39"/>
      <c r="I17" s="39"/>
      <c r="J17" s="39"/>
      <c r="K17" s="38"/>
      <c r="L17" s="38"/>
      <c r="M17" s="38"/>
      <c r="N17" s="39"/>
    </row>
    <row r="18" spans="2:14" ht="15.75">
      <c r="B18" s="45"/>
      <c r="C18" s="45"/>
      <c r="D18" s="39"/>
      <c r="E18" s="39"/>
      <c r="F18" s="39"/>
      <c r="G18" s="40"/>
      <c r="H18" s="39"/>
      <c r="I18" s="39"/>
      <c r="J18" s="47"/>
      <c r="K18" s="38"/>
      <c r="L18" s="38"/>
      <c r="M18" s="38"/>
      <c r="N18" s="39"/>
    </row>
    <row r="19" spans="2:14" ht="15.75">
      <c r="B19" s="45"/>
      <c r="C19" s="45"/>
      <c r="D19" s="39"/>
      <c r="E19" s="39"/>
      <c r="F19" s="39"/>
      <c r="G19" s="40"/>
      <c r="H19" s="39"/>
      <c r="I19" s="39"/>
      <c r="J19" s="39"/>
      <c r="K19" s="38"/>
      <c r="L19" s="38"/>
      <c r="M19" s="38"/>
      <c r="N19" s="39"/>
    </row>
    <row r="24" ht="15.75">
      <c r="N24" s="52"/>
    </row>
  </sheetData>
  <sheetProtection/>
  <autoFilter ref="A7:R8">
    <sortState ref="A8:R24">
      <sortCondition sortBy="cellColor" dxfId="0" ref="K8:K24"/>
    </sortState>
  </autoFilter>
  <mergeCells count="4">
    <mergeCell ref="A3:N3"/>
    <mergeCell ref="D6:K6"/>
    <mergeCell ref="B2:N2"/>
    <mergeCell ref="B1:N1"/>
  </mergeCells>
  <printOptions/>
  <pageMargins left="0.984251968503937" right="0.3937007874015748" top="0.1968503937007874" bottom="0.1968503937007874" header="0.3937007874015748" footer="0.3937007874015748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Sport</cp:lastModifiedBy>
  <cp:lastPrinted>2015-11-27T10:30:44Z</cp:lastPrinted>
  <dcterms:created xsi:type="dcterms:W3CDTF">2013-02-20T08:07:55Z</dcterms:created>
  <dcterms:modified xsi:type="dcterms:W3CDTF">2021-04-12T10:58:01Z</dcterms:modified>
  <cp:category/>
  <cp:version/>
  <cp:contentType/>
  <cp:contentStatus/>
</cp:coreProperties>
</file>