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заявки'!$A$6:$Q$7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заявки'!$A$1:$M$25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<sst xmlns="http://schemas.openxmlformats.org/spreadsheetml/2006/main" count="64" uniqueCount="27">
  <si>
    <t>Тренер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</si>
  <si>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</si>
  <si>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</si>
  <si>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</si>
  <si>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</si>
  <si>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</si>
  <si>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</si>
  <si>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</si>
  <si>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</si>
  <si>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</si>
  <si>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Полных
лет</t>
  </si>
  <si>
    <t>Город</t>
  </si>
  <si>
    <t>Ката-группа</t>
  </si>
  <si>
    <t>на Кубок и Всероссийские соревнования по киокусинкай («кёкусин-ката», «кёкусин-ката-группа»)</t>
  </si>
  <si>
    <t>г. Киров</t>
  </si>
  <si>
    <t>ж</t>
  </si>
  <si>
    <t>5 кю</t>
  </si>
  <si>
    <t>2 юн</t>
  </si>
  <si>
    <t>Кировская  область</t>
  </si>
  <si>
    <t>Киров</t>
  </si>
  <si>
    <t>Будо-фестиваль ката с оружием</t>
  </si>
  <si>
    <t>Иванович</t>
  </si>
  <si>
    <t xml:space="preserve">Заявка </t>
  </si>
  <si>
    <t>22.10.2022 г.</t>
  </si>
  <si>
    <t>Иванов</t>
  </si>
  <si>
    <t>Иван</t>
  </si>
  <si>
    <t>Ермолин Е.В.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</si>
</sst>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2" fontId="3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173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3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174" fontId="3" fillId="0" borderId="11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>
      <alignment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173" fontId="3" fillId="0" borderId="0" xfId="55" applyNumberFormat="1" applyFont="1" applyFill="1" applyAlignment="1">
      <alignment horizontal="center"/>
      <protection/>
    </xf>
    <xf numFmtId="1" fontId="3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50" fillId="0" borderId="17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/>
      <protection/>
    </xf>
    <xf numFmtId="14" fontId="8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>
      <alignment/>
      <protection/>
    </xf>
    <xf numFmtId="172" fontId="51" fillId="0" borderId="0" xfId="55" applyNumberFormat="1" applyFont="1" applyFill="1" applyBorder="1">
      <alignment/>
      <protection/>
    </xf>
    <xf numFmtId="0" fontId="51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55" applyFont="1" applyFill="1" applyBorder="1" applyAlignment="1">
      <alignment horizontal="center"/>
      <protection/>
    </xf>
    <xf numFmtId="0" fontId="8" fillId="0" borderId="20" xfId="55" applyFont="1" applyFill="1" applyBorder="1" applyAlignment="1">
      <alignment horizont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20" xfId="55" applyFont="1" applyFill="1" applyBorder="1" applyAlignment="1">
      <alignment horizontal="center" vertical="center"/>
      <protection/>
    </xf>
    <xf numFmtId="0" fontId="8" fillId="0" borderId="16" xfId="55" applyFont="1" applyFill="1" applyBorder="1">
      <alignment/>
      <protection/>
    </xf>
    <xf numFmtId="1" fontId="8" fillId="0" borderId="16" xfId="55" applyNumberFormat="1" applyFont="1" applyFill="1" applyBorder="1" applyAlignment="1">
      <alignment horizontal="center"/>
      <protection/>
    </xf>
    <xf numFmtId="0" fontId="8" fillId="0" borderId="16" xfId="55" applyFont="1" applyFill="1" applyBorder="1" applyAlignment="1">
      <alignment horizontal="left"/>
      <protection/>
    </xf>
    <xf numFmtId="0" fontId="8" fillId="0" borderId="20" xfId="55" applyFont="1" applyFill="1" applyBorder="1">
      <alignment/>
      <protection/>
    </xf>
    <xf numFmtId="1" fontId="8" fillId="0" borderId="20" xfId="55" applyNumberFormat="1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14" fontId="8" fillId="0" borderId="16" xfId="55" applyNumberFormat="1" applyFont="1" applyFill="1" applyBorder="1" applyAlignment="1">
      <alignment horizontal="center"/>
      <protection/>
    </xf>
    <xf numFmtId="14" fontId="8" fillId="0" borderId="20" xfId="55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55" applyFont="1" applyFill="1" applyBorder="1" applyAlignment="1">
      <alignment horizontal="center"/>
      <protection/>
    </xf>
    <xf numFmtId="0" fontId="8" fillId="0" borderId="21" xfId="55" applyFont="1" applyFill="1" applyBorder="1">
      <alignment/>
      <protection/>
    </xf>
    <xf numFmtId="14" fontId="8" fillId="0" borderId="21" xfId="55" applyNumberFormat="1" applyFont="1" applyFill="1" applyBorder="1" applyAlignment="1">
      <alignment horizontal="center"/>
      <protection/>
    </xf>
    <xf numFmtId="1" fontId="8" fillId="0" borderId="21" xfId="55" applyNumberFormat="1" applyFont="1" applyFill="1" applyBorder="1" applyAlignment="1">
      <alignment horizontal="center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55" applyFont="1" applyFill="1" applyBorder="1" applyAlignment="1">
      <alignment horizontal="center"/>
      <protection/>
    </xf>
    <xf numFmtId="0" fontId="8" fillId="0" borderId="23" xfId="55" applyFont="1" applyFill="1" applyBorder="1">
      <alignment/>
      <protection/>
    </xf>
    <xf numFmtId="14" fontId="8" fillId="0" borderId="23" xfId="55" applyNumberFormat="1" applyFont="1" applyFill="1" applyBorder="1" applyAlignment="1">
      <alignment horizontal="center"/>
      <protection/>
    </xf>
    <xf numFmtId="1" fontId="8" fillId="0" borderId="23" xfId="55" applyNumberFormat="1" applyFont="1" applyFill="1" applyBorder="1" applyAlignment="1">
      <alignment horizontal="center"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4" xfId="55" applyFont="1" applyFill="1" applyBorder="1" applyAlignment="1">
      <alignment horizontal="center"/>
      <protection/>
    </xf>
    <xf numFmtId="0" fontId="8" fillId="0" borderId="14" xfId="55" applyFont="1" applyFill="1" applyBorder="1">
      <alignment/>
      <protection/>
    </xf>
    <xf numFmtId="14" fontId="8" fillId="0" borderId="14" xfId="55" applyNumberFormat="1" applyFont="1" applyFill="1" applyBorder="1" applyAlignment="1">
      <alignment horizontal="center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14" fontId="8" fillId="0" borderId="0" xfId="55" applyNumberFormat="1" applyFont="1" applyFill="1" applyBorder="1" applyAlignment="1">
      <alignment horizontal="center"/>
      <protection/>
    </xf>
    <xf numFmtId="1" fontId="8" fillId="0" borderId="0" xfId="55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1" fillId="0" borderId="16" xfId="55" applyFont="1" applyFill="1" applyBorder="1" applyAlignment="1">
      <alignment horizontal="center" vertical="center"/>
      <protection/>
    </xf>
    <xf numFmtId="0" fontId="51" fillId="0" borderId="20" xfId="55" applyFont="1" applyFill="1" applyBorder="1" applyAlignment="1">
      <alignment horizontal="center"/>
      <protection/>
    </xf>
    <xf numFmtId="0" fontId="51" fillId="0" borderId="20" xfId="55" applyFont="1" applyFill="1" applyBorder="1">
      <alignment/>
      <protection/>
    </xf>
    <xf numFmtId="14" fontId="51" fillId="0" borderId="20" xfId="55" applyNumberFormat="1" applyFont="1" applyFill="1" applyBorder="1" applyAlignment="1">
      <alignment horizontal="center"/>
      <protection/>
    </xf>
    <xf numFmtId="1" fontId="51" fillId="0" borderId="20" xfId="55" applyNumberFormat="1" applyFont="1" applyFill="1" applyBorder="1" applyAlignment="1">
      <alignment horizontal="center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8" fillId="0" borderId="29" xfId="55" applyFont="1" applyFill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/>
      <protection/>
    </xf>
    <xf numFmtId="0" fontId="8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32" xfId="55" applyFont="1" applyFill="1" applyBorder="1" applyAlignment="1">
      <alignment horizontal="center"/>
      <protection/>
    </xf>
    <xf numFmtId="0" fontId="2" fillId="0" borderId="33" xfId="55" applyFont="1" applyFill="1" applyBorder="1" applyAlignment="1">
      <alignment horizontal="center"/>
      <protection/>
    </xf>
    <xf numFmtId="0" fontId="2" fillId="0" borderId="34" xfId="55" applyFont="1" applyFill="1" applyBorder="1" applyAlignment="1">
      <alignment horizontal="center"/>
      <protection/>
    </xf>
    <xf numFmtId="0" fontId="51" fillId="0" borderId="29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14" fontId="51" fillId="0" borderId="14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vertical="center" wrapText="1"/>
    </xf>
    <xf numFmtId="14" fontId="51" fillId="0" borderId="35" xfId="0" applyNumberFormat="1" applyFont="1" applyFill="1" applyBorder="1" applyAlignment="1">
      <alignment horizontal="center" vertical="center" wrapText="1"/>
    </xf>
    <xf numFmtId="1" fontId="51" fillId="0" borderId="35" xfId="0" applyNumberFormat="1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5" zoomScaleNormal="85" zoomScalePageLayoutView="0" workbookViewId="0" topLeftCell="B1">
      <selection activeCell="F10" sqref="F10"/>
    </sheetView>
  </sheetViews>
  <sheetFormatPr defaultColWidth="9.125" defaultRowHeight="12.75"/>
  <cols>
    <col min="1" max="1" width="3.875" style="23" hidden="1" customWidth="1"/>
    <col min="2" max="2" width="4.50390625" style="35" customWidth="1"/>
    <col min="3" max="3" width="4.50390625" style="36" customWidth="1"/>
    <col min="4" max="4" width="13.125" style="23" customWidth="1"/>
    <col min="5" max="5" width="10.625" style="23" customWidth="1"/>
    <col min="6" max="6" width="15.875" style="23" customWidth="1"/>
    <col min="7" max="7" width="12.50390625" style="37" customWidth="1"/>
    <col min="8" max="8" width="8.75390625" style="38" customWidth="1"/>
    <col min="9" max="9" width="7.375" style="36" customWidth="1"/>
    <col min="10" max="10" width="12.50390625" style="39" customWidth="1"/>
    <col min="11" max="11" width="21.375" style="34" customWidth="1"/>
    <col min="12" max="12" width="10.50390625" style="34" customWidth="1"/>
    <col min="13" max="13" width="29.125" style="34" customWidth="1"/>
    <col min="14" max="14" width="10.50390625" style="34" customWidth="1"/>
    <col min="15" max="15" width="14.50390625" style="34" customWidth="1"/>
    <col min="16" max="16" width="41.375" style="2" customWidth="1"/>
    <col min="17" max="17" width="10.875" style="3" customWidth="1"/>
    <col min="18" max="16384" width="9.125" style="23" customWidth="1"/>
  </cols>
  <sheetData>
    <row r="1" spans="1:17" s="2" customFormat="1" ht="21.75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  <c r="O1" s="1"/>
      <c r="Q1" s="3"/>
    </row>
    <row r="2" spans="1:17" s="2" customFormat="1" ht="15.75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"/>
      <c r="O2" s="1"/>
      <c r="Q2" s="3"/>
    </row>
    <row r="3" spans="1:17" s="2" customFormat="1" ht="15.75" customHeight="1">
      <c r="A3" s="4"/>
      <c r="B3" s="5"/>
      <c r="C3" s="4"/>
      <c r="D3" s="4"/>
      <c r="E3" s="4"/>
      <c r="F3" s="4"/>
      <c r="G3" s="4"/>
      <c r="H3" s="6"/>
      <c r="I3" s="4"/>
      <c r="J3" s="4"/>
      <c r="K3" s="4"/>
      <c r="L3" s="4"/>
      <c r="M3" s="7"/>
      <c r="N3" s="4"/>
      <c r="O3" s="4"/>
      <c r="Q3" s="3"/>
    </row>
    <row r="4" spans="1:17" s="2" customFormat="1" ht="15.75" customHeight="1" thickBot="1">
      <c r="A4" s="8"/>
      <c r="B4" s="9"/>
      <c r="C4" s="10"/>
      <c r="D4" s="11" t="s">
        <v>14</v>
      </c>
      <c r="E4" s="12"/>
      <c r="F4" s="12"/>
      <c r="G4" s="13"/>
      <c r="H4" s="14"/>
      <c r="I4" s="15"/>
      <c r="J4" s="16"/>
      <c r="M4" s="17" t="s">
        <v>23</v>
      </c>
      <c r="N4" s="18"/>
      <c r="O4" s="18"/>
      <c r="Q4" s="3"/>
    </row>
    <row r="5" spans="1:15" ht="9.75" customHeight="1" thickBot="1">
      <c r="A5" s="19"/>
      <c r="B5" s="20"/>
      <c r="C5" s="21"/>
      <c r="D5" s="112"/>
      <c r="E5" s="112"/>
      <c r="F5" s="112"/>
      <c r="G5" s="112"/>
      <c r="H5" s="112"/>
      <c r="I5" s="112"/>
      <c r="J5" s="112"/>
      <c r="K5" s="112"/>
      <c r="L5" s="46"/>
      <c r="M5" s="22"/>
      <c r="N5" s="18"/>
      <c r="O5" s="18"/>
    </row>
    <row r="6" spans="1:15" ht="39.75" customHeight="1" thickBot="1">
      <c r="A6" s="24" t="s">
        <v>9</v>
      </c>
      <c r="B6" s="25" t="s">
        <v>9</v>
      </c>
      <c r="C6" s="26" t="s">
        <v>8</v>
      </c>
      <c r="D6" s="27" t="s">
        <v>7</v>
      </c>
      <c r="E6" s="27" t="s">
        <v>6</v>
      </c>
      <c r="F6" s="27" t="s">
        <v>5</v>
      </c>
      <c r="G6" s="28" t="s">
        <v>4</v>
      </c>
      <c r="H6" s="29" t="s">
        <v>10</v>
      </c>
      <c r="I6" s="27" t="s">
        <v>3</v>
      </c>
      <c r="J6" s="30" t="s">
        <v>2</v>
      </c>
      <c r="K6" s="27" t="s">
        <v>1</v>
      </c>
      <c r="L6" s="47" t="s">
        <v>11</v>
      </c>
      <c r="M6" s="31" t="s">
        <v>0</v>
      </c>
      <c r="N6" s="32"/>
      <c r="O6" s="32"/>
    </row>
    <row r="7" spans="1:17" s="45" customFormat="1" ht="16.5" customHeight="1">
      <c r="A7" s="40"/>
      <c r="B7" s="116">
        <v>1</v>
      </c>
      <c r="C7" s="117" t="s">
        <v>15</v>
      </c>
      <c r="D7" s="118" t="s">
        <v>24</v>
      </c>
      <c r="E7" s="118" t="s">
        <v>25</v>
      </c>
      <c r="F7" s="118" t="s">
        <v>21</v>
      </c>
      <c r="G7" s="119">
        <v>39516</v>
      </c>
      <c r="H7" s="120">
        <v>13</v>
      </c>
      <c r="I7" s="117" t="s">
        <v>16</v>
      </c>
      <c r="J7" s="117" t="s">
        <v>17</v>
      </c>
      <c r="K7" s="118" t="s">
        <v>18</v>
      </c>
      <c r="L7" s="121" t="s">
        <v>19</v>
      </c>
      <c r="M7" s="122" t="s">
        <v>26</v>
      </c>
      <c r="N7" s="41">
        <f>FLOOR(DAYS360(G7,O7)/360,1)</f>
        <v>13</v>
      </c>
      <c r="O7" s="42">
        <v>44339</v>
      </c>
      <c r="P7" s="43" t="str">
        <f>CONCATENATE(D7," ",E7," (",K7,")")</f>
        <v>Иванов Иван (Кировская  область)</v>
      </c>
      <c r="Q7" s="44"/>
    </row>
    <row r="8" spans="2:13" ht="16.5" customHeight="1">
      <c r="B8" s="55"/>
      <c r="C8" s="53"/>
      <c r="D8" s="57"/>
      <c r="E8" s="57"/>
      <c r="F8" s="57"/>
      <c r="G8" s="66"/>
      <c r="H8" s="63"/>
      <c r="I8" s="62"/>
      <c r="J8" s="68"/>
      <c r="K8" s="64"/>
      <c r="L8" s="64"/>
      <c r="M8" s="65"/>
    </row>
    <row r="9" spans="2:13" ht="16.5" customHeight="1">
      <c r="B9" s="56"/>
      <c r="C9" s="54"/>
      <c r="D9" s="60"/>
      <c r="E9" s="60"/>
      <c r="F9" s="60"/>
      <c r="G9" s="67"/>
      <c r="H9" s="58"/>
      <c r="I9" s="62"/>
      <c r="J9" s="62"/>
      <c r="K9" s="64"/>
      <c r="L9" s="64"/>
      <c r="M9" s="59"/>
    </row>
    <row r="10" spans="2:13" ht="16.5" customHeight="1">
      <c r="B10" s="56"/>
      <c r="C10" s="54"/>
      <c r="D10" s="60"/>
      <c r="E10" s="60"/>
      <c r="F10" s="60"/>
      <c r="G10" s="67"/>
      <c r="H10" s="61"/>
      <c r="I10" s="62"/>
      <c r="J10" s="62"/>
      <c r="K10" s="64"/>
      <c r="L10" s="64"/>
      <c r="M10" s="65"/>
    </row>
    <row r="11" spans="2:13" ht="16.5" customHeight="1">
      <c r="B11" s="56"/>
      <c r="C11" s="54"/>
      <c r="D11" s="60"/>
      <c r="E11" s="60"/>
      <c r="F11" s="60"/>
      <c r="G11" s="67"/>
      <c r="H11" s="61"/>
      <c r="I11" s="62"/>
      <c r="J11" s="62"/>
      <c r="K11" s="64"/>
      <c r="L11" s="64"/>
      <c r="M11" s="65"/>
    </row>
    <row r="12" spans="2:13" ht="16.5" customHeight="1">
      <c r="B12" s="56"/>
      <c r="C12" s="54"/>
      <c r="D12" s="60"/>
      <c r="E12" s="60"/>
      <c r="F12" s="60"/>
      <c r="G12" s="67"/>
      <c r="H12" s="61"/>
      <c r="I12" s="62"/>
      <c r="J12" s="62"/>
      <c r="K12" s="64"/>
      <c r="L12" s="64"/>
      <c r="M12" s="65"/>
    </row>
    <row r="13" spans="2:13" ht="16.5" customHeight="1">
      <c r="B13" s="99"/>
      <c r="C13" s="100"/>
      <c r="D13" s="101"/>
      <c r="E13" s="101"/>
      <c r="F13" s="101"/>
      <c r="G13" s="102"/>
      <c r="H13" s="103"/>
      <c r="I13" s="104"/>
      <c r="J13" s="104"/>
      <c r="K13" s="105"/>
      <c r="L13" s="105"/>
      <c r="M13" s="106"/>
    </row>
    <row r="14" spans="2:13" ht="16.5" customHeight="1">
      <c r="B14" s="99"/>
      <c r="C14" s="100"/>
      <c r="D14" s="101"/>
      <c r="E14" s="101"/>
      <c r="F14" s="101"/>
      <c r="G14" s="102"/>
      <c r="H14" s="103"/>
      <c r="I14" s="104"/>
      <c r="J14" s="104"/>
      <c r="K14" s="105"/>
      <c r="L14" s="105"/>
      <c r="M14" s="106"/>
    </row>
    <row r="15" spans="2:13" ht="16.5" customHeight="1">
      <c r="B15" s="33"/>
      <c r="C15" s="53"/>
      <c r="D15" s="57"/>
      <c r="E15" s="57"/>
      <c r="F15" s="57"/>
      <c r="G15" s="66"/>
      <c r="H15" s="58"/>
      <c r="I15" s="53"/>
      <c r="J15" s="54"/>
      <c r="K15" s="59"/>
      <c r="L15" s="59"/>
      <c r="M15" s="59"/>
    </row>
    <row r="16" spans="2:13" ht="16.5" customHeight="1" thickBot="1">
      <c r="B16" s="48"/>
      <c r="C16" s="113" t="s">
        <v>12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5"/>
    </row>
    <row r="17" spans="2:13" ht="16.5" customHeight="1" thickBot="1">
      <c r="B17" s="107">
        <v>1</v>
      </c>
      <c r="C17" s="117" t="s">
        <v>15</v>
      </c>
      <c r="D17" s="118" t="s">
        <v>24</v>
      </c>
      <c r="E17" s="118" t="s">
        <v>25</v>
      </c>
      <c r="F17" s="118" t="s">
        <v>21</v>
      </c>
      <c r="G17" s="119">
        <v>39516</v>
      </c>
      <c r="H17" s="120">
        <v>13</v>
      </c>
      <c r="I17" s="117" t="s">
        <v>16</v>
      </c>
      <c r="J17" s="117" t="s">
        <v>17</v>
      </c>
      <c r="K17" s="118" t="s">
        <v>18</v>
      </c>
      <c r="L17" s="121" t="s">
        <v>19</v>
      </c>
      <c r="M17" s="122" t="s">
        <v>26</v>
      </c>
    </row>
    <row r="18" spans="2:13" ht="16.5" customHeight="1" thickBot="1">
      <c r="B18" s="108"/>
      <c r="C18" s="117" t="s">
        <v>15</v>
      </c>
      <c r="D18" s="118" t="s">
        <v>24</v>
      </c>
      <c r="E18" s="118" t="s">
        <v>25</v>
      </c>
      <c r="F18" s="118" t="s">
        <v>21</v>
      </c>
      <c r="G18" s="119">
        <v>39516</v>
      </c>
      <c r="H18" s="120">
        <v>13</v>
      </c>
      <c r="I18" s="117" t="s">
        <v>16</v>
      </c>
      <c r="J18" s="117" t="s">
        <v>17</v>
      </c>
      <c r="K18" s="118" t="s">
        <v>18</v>
      </c>
      <c r="L18" s="121" t="s">
        <v>19</v>
      </c>
      <c r="M18" s="122" t="s">
        <v>26</v>
      </c>
    </row>
    <row r="19" spans="2:13" ht="16.5" customHeight="1" thickBot="1">
      <c r="B19" s="110"/>
      <c r="C19" s="117" t="s">
        <v>15</v>
      </c>
      <c r="D19" s="118" t="s">
        <v>24</v>
      </c>
      <c r="E19" s="118" t="s">
        <v>25</v>
      </c>
      <c r="F19" s="118" t="s">
        <v>21</v>
      </c>
      <c r="G19" s="119">
        <v>39516</v>
      </c>
      <c r="H19" s="120">
        <v>13</v>
      </c>
      <c r="I19" s="117" t="s">
        <v>16</v>
      </c>
      <c r="J19" s="117" t="s">
        <v>17</v>
      </c>
      <c r="K19" s="118" t="s">
        <v>18</v>
      </c>
      <c r="L19" s="121" t="s">
        <v>19</v>
      </c>
      <c r="M19" s="122" t="s">
        <v>26</v>
      </c>
    </row>
    <row r="20" spans="2:13" ht="16.5" customHeight="1">
      <c r="B20" s="107"/>
      <c r="C20" s="84"/>
      <c r="D20" s="85"/>
      <c r="E20" s="85"/>
      <c r="F20" s="85"/>
      <c r="G20" s="86"/>
      <c r="H20" s="51"/>
      <c r="I20" s="49"/>
      <c r="J20" s="49"/>
      <c r="K20" s="50"/>
      <c r="L20" s="50"/>
      <c r="M20" s="52"/>
    </row>
    <row r="21" spans="2:13" ht="16.5" customHeight="1">
      <c r="B21" s="108"/>
      <c r="C21" s="62"/>
      <c r="D21" s="64"/>
      <c r="E21" s="64"/>
      <c r="F21" s="64"/>
      <c r="G21" s="83"/>
      <c r="H21" s="63"/>
      <c r="I21" s="62"/>
      <c r="J21" s="62"/>
      <c r="K21" s="64"/>
      <c r="L21" s="64"/>
      <c r="M21" s="75"/>
    </row>
    <row r="22" spans="2:13" ht="16.5" customHeight="1" thickBot="1">
      <c r="B22" s="110"/>
      <c r="C22" s="76"/>
      <c r="D22" s="77"/>
      <c r="E22" s="77"/>
      <c r="F22" s="77"/>
      <c r="G22" s="78"/>
      <c r="H22" s="79"/>
      <c r="I22" s="87"/>
      <c r="J22" s="87"/>
      <c r="K22" s="88"/>
      <c r="L22" s="88"/>
      <c r="M22" s="89"/>
    </row>
    <row r="23" spans="2:13" ht="16.5" customHeight="1">
      <c r="B23" s="107"/>
      <c r="C23" s="69"/>
      <c r="D23" s="70"/>
      <c r="E23" s="70"/>
      <c r="F23" s="70"/>
      <c r="G23" s="71"/>
      <c r="H23" s="72"/>
      <c r="I23" s="73"/>
      <c r="J23" s="49"/>
      <c r="K23" s="74"/>
      <c r="L23" s="74"/>
      <c r="M23" s="90"/>
    </row>
    <row r="24" spans="2:13" ht="16.5" customHeight="1">
      <c r="B24" s="108"/>
      <c r="C24" s="54"/>
      <c r="D24" s="60"/>
      <c r="E24" s="60"/>
      <c r="F24" s="60"/>
      <c r="G24" s="67"/>
      <c r="H24" s="61"/>
      <c r="I24" s="62"/>
      <c r="J24" s="68"/>
      <c r="K24" s="64"/>
      <c r="L24" s="64"/>
      <c r="M24" s="75"/>
    </row>
    <row r="25" spans="2:13" ht="15" customHeight="1" thickBot="1">
      <c r="B25" s="110"/>
      <c r="C25" s="76"/>
      <c r="D25" s="77"/>
      <c r="E25" s="77"/>
      <c r="F25" s="77"/>
      <c r="G25" s="78"/>
      <c r="H25" s="79"/>
      <c r="I25" s="80"/>
      <c r="J25" s="80"/>
      <c r="K25" s="81"/>
      <c r="L25" s="81"/>
      <c r="M25" s="82"/>
    </row>
    <row r="26" spans="2:13" ht="16.5" customHeight="1">
      <c r="B26" s="91"/>
      <c r="C26" s="93"/>
      <c r="D26" s="43"/>
      <c r="E26" s="43"/>
      <c r="F26" s="43"/>
      <c r="G26" s="94"/>
      <c r="H26" s="95"/>
      <c r="I26" s="96"/>
      <c r="J26" s="96"/>
      <c r="K26" s="97"/>
      <c r="L26" s="97"/>
      <c r="M26" s="98"/>
    </row>
    <row r="27" ht="16.5" customHeight="1"/>
    <row r="28" spans="2:13" ht="16.5" customHeight="1" thickBot="1">
      <c r="B28" s="109" t="s">
        <v>20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2:13" ht="16.5" customHeight="1" thickBot="1">
      <c r="B29" s="92">
        <v>1</v>
      </c>
      <c r="C29" s="123" t="s">
        <v>15</v>
      </c>
      <c r="D29" s="124" t="s">
        <v>24</v>
      </c>
      <c r="E29" s="124" t="s">
        <v>25</v>
      </c>
      <c r="F29" s="124" t="s">
        <v>21</v>
      </c>
      <c r="G29" s="125">
        <v>39516</v>
      </c>
      <c r="H29" s="126">
        <v>13</v>
      </c>
      <c r="I29" s="123" t="s">
        <v>16</v>
      </c>
      <c r="J29" s="123" t="s">
        <v>17</v>
      </c>
      <c r="K29" s="124" t="s">
        <v>18</v>
      </c>
      <c r="L29" s="127" t="s">
        <v>19</v>
      </c>
      <c r="M29" s="122" t="s">
        <v>26</v>
      </c>
    </row>
    <row r="30" ht="16.5" customHeight="1"/>
    <row r="31" ht="16.5" customHeight="1"/>
    <row r="32" ht="16.5" customHeight="1"/>
    <row r="33" ht="16.5" customHeight="1"/>
  </sheetData>
  <sheetProtection/>
  <autoFilter ref="A6:Q7">
    <sortState ref="A7:Q29">
      <sortCondition sortBy="cellColor" dxfId="0" ref="K7:K29"/>
    </sortState>
  </autoFilter>
  <mergeCells count="8">
    <mergeCell ref="A1:M1"/>
    <mergeCell ref="A2:M2"/>
    <mergeCell ref="D5:K5"/>
    <mergeCell ref="B17:B19"/>
    <mergeCell ref="C16:M16"/>
    <mergeCell ref="B20:B22"/>
    <mergeCell ref="B28:M28"/>
    <mergeCell ref="B23:B25"/>
  </mergeCells>
  <printOptions/>
  <pageMargins left="0.984251968503937" right="0.3937007874015748" top="0.1968503937007874" bottom="0.1968503937007874" header="0.3937007874015748" footer="0.3937007874015748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cp:lastPrinted>2021-10-11T17:10:40Z</cp:lastPrinted>
  <dcterms:created xsi:type="dcterms:W3CDTF">2013-02-20T08:07:55Z</dcterms:created>
  <dcterms:modified xsi:type="dcterms:W3CDTF">2022-08-11T14:18:18Z</dcterms:modified>
  <cp:category/>
  <cp:version/>
  <cp:contentType/>
  <cp:contentStatus/>
</cp:coreProperties>
</file>