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2" windowHeight="10992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заявки'!$A$1:$L$48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<sst xmlns="http://schemas.openxmlformats.org/spreadsheetml/2006/main" count="19" uniqueCount="18">
  <si>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</si>
  <si>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</si>
  <si>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</si>
  <si>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</si>
  <si>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</si>
  <si>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</si>
  <si>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</si>
  <si>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</si>
  <si>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</si>
  <si>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Заявка</t>
  </si>
  <si>
    <t>Полных
лет</t>
  </si>
  <si>
    <t>г.Москва</t>
  </si>
  <si>
    <t>(кёкусин-ката, кёкусин-ката-группа)</t>
  </si>
  <si>
    <t>Регион</t>
  </si>
  <si>
    <t>26-29.01.2024 г.</t>
  </si>
  <si>
    <t>Предварительная заявка</t>
  </si>
  <si>
    <t>КОМАНДЫ</t>
  </si>
  <si>
    <t>Всероссийские и региональные соревнования по киокусинкай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</si>
</sst>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</numFmts>
  <fonts count="53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4" fontId="3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174" fontId="5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right"/>
      <protection/>
    </xf>
    <xf numFmtId="176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>
      <alignment/>
      <protection/>
    </xf>
    <xf numFmtId="175" fontId="2" fillId="0" borderId="10" xfId="55" applyNumberFormat="1" applyFont="1" applyFill="1" applyBorder="1" applyAlignment="1">
      <alignment horizont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left"/>
      <protection/>
    </xf>
    <xf numFmtId="0" fontId="2" fillId="0" borderId="11" xfId="55" applyFont="1" applyFill="1" applyBorder="1">
      <alignment/>
      <protection/>
    </xf>
    <xf numFmtId="0" fontId="5" fillId="0" borderId="0" xfId="55" applyFont="1" applyFill="1">
      <alignment/>
      <protection/>
    </xf>
    <xf numFmtId="0" fontId="50" fillId="0" borderId="12" xfId="55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4" fontId="5" fillId="0" borderId="0" xfId="55" applyNumberFormat="1" applyFont="1" applyFill="1" applyBorder="1" applyAlignment="1">
      <alignment horizontal="left" vertical="center" wrapText="1"/>
      <protection/>
    </xf>
    <xf numFmtId="174" fontId="51" fillId="0" borderId="0" xfId="55" applyNumberFormat="1" applyFont="1" applyFill="1" applyBorder="1">
      <alignment/>
      <protection/>
    </xf>
    <xf numFmtId="0" fontId="51" fillId="0" borderId="0" xfId="55" applyFont="1" applyFill="1" applyBorder="1">
      <alignment/>
      <protection/>
    </xf>
    <xf numFmtId="0" fontId="5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175" fontId="5" fillId="0" borderId="0" xfId="55" applyNumberFormat="1" applyFont="1" applyFill="1" applyAlignment="1">
      <alignment horizontal="center"/>
      <protection/>
    </xf>
    <xf numFmtId="1" fontId="5" fillId="0" borderId="0" xfId="55" applyNumberFormat="1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7" fillId="3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right"/>
      <protection/>
    </xf>
    <xf numFmtId="176" fontId="5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left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textRotation="90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175" fontId="4" fillId="0" borderId="19" xfId="55" applyNumberFormat="1" applyFont="1" applyFill="1" applyBorder="1" applyAlignment="1">
      <alignment horizontal="center" vertical="center" wrapText="1"/>
      <protection/>
    </xf>
    <xf numFmtId="1" fontId="4" fillId="0" borderId="19" xfId="55" applyNumberFormat="1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50" fillId="0" borderId="0" xfId="55" applyFont="1" applyFill="1">
      <alignment/>
      <protection/>
    </xf>
    <xf numFmtId="14" fontId="5" fillId="0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14" fontId="4" fillId="0" borderId="0" xfId="55" applyNumberFormat="1" applyFont="1" applyFill="1" applyBorder="1" applyAlignment="1">
      <alignment horizontal="left" vertic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 horizontal="center"/>
      <protection/>
    </xf>
    <xf numFmtId="0" fontId="52" fillId="0" borderId="0" xfId="55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80" zoomScaleNormal="80" zoomScalePageLayoutView="0" workbookViewId="0" topLeftCell="B1">
      <selection activeCell="O7" sqref="O7"/>
    </sheetView>
  </sheetViews>
  <sheetFormatPr defaultColWidth="9.125" defaultRowHeight="12.75"/>
  <cols>
    <col min="1" max="1" width="3.875" style="23" hidden="1" customWidth="1"/>
    <col min="2" max="2" width="4.50390625" style="31" customWidth="1"/>
    <col min="3" max="3" width="4.50390625" style="32" customWidth="1"/>
    <col min="4" max="4" width="13.125" style="23" customWidth="1"/>
    <col min="5" max="5" width="13.25390625" style="23" customWidth="1"/>
    <col min="6" max="6" width="17.50390625" style="23" customWidth="1"/>
    <col min="7" max="7" width="11.75390625" style="33" customWidth="1"/>
    <col min="8" max="8" width="10.50390625" style="34" customWidth="1"/>
    <col min="9" max="9" width="6.50390625" style="32" customWidth="1"/>
    <col min="10" max="10" width="12.25390625" style="32" customWidth="1"/>
    <col min="11" max="11" width="21.125" style="30" customWidth="1"/>
    <col min="12" max="12" width="29.125" style="30" customWidth="1"/>
    <col min="13" max="13" width="2.00390625" style="30" customWidth="1"/>
    <col min="14" max="14" width="10.875" style="30" bestFit="1" customWidth="1"/>
    <col min="15" max="15" width="41.25390625" style="9" customWidth="1"/>
    <col min="16" max="16" width="10.875" style="10" customWidth="1"/>
    <col min="17" max="16384" width="9.125" style="23" customWidth="1"/>
  </cols>
  <sheetData>
    <row r="1" spans="1:16" s="9" customFormat="1" ht="21.75" customHeight="1">
      <c r="A1" s="35"/>
      <c r="B1" s="70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P1" s="10"/>
    </row>
    <row r="2" spans="1:16" s="9" customFormat="1" ht="15.75" customHeight="1">
      <c r="A2" s="36" t="s">
        <v>9</v>
      </c>
      <c r="B2" s="68" t="s">
        <v>17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4"/>
      <c r="N2" s="4"/>
      <c r="O2" s="4"/>
      <c r="P2" s="10"/>
    </row>
    <row r="3" spans="1:16" s="9" customFormat="1" ht="15.75" customHeight="1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"/>
      <c r="N3" s="1"/>
      <c r="P3" s="10"/>
    </row>
    <row r="4" spans="1:16" s="9" customFormat="1" ht="15.75" customHeight="1">
      <c r="A4" s="1"/>
      <c r="B4" s="11"/>
      <c r="C4" s="1"/>
      <c r="D4" s="1"/>
      <c r="E4" s="1"/>
      <c r="F4" s="1"/>
      <c r="G4" s="1"/>
      <c r="H4" s="12"/>
      <c r="I4" s="1"/>
      <c r="J4" s="1"/>
      <c r="K4" s="1"/>
      <c r="L4" s="13"/>
      <c r="M4" s="1"/>
      <c r="N4" s="1"/>
      <c r="P4" s="10"/>
    </row>
    <row r="5" spans="1:16" s="9" customFormat="1" ht="15.75" customHeight="1" thickBot="1">
      <c r="A5" s="14"/>
      <c r="B5" s="15"/>
      <c r="C5" s="16"/>
      <c r="D5" s="5" t="s">
        <v>11</v>
      </c>
      <c r="E5" s="17"/>
      <c r="F5" s="17"/>
      <c r="G5" s="18"/>
      <c r="H5" s="19"/>
      <c r="I5" s="20"/>
      <c r="J5" s="20"/>
      <c r="L5" s="6" t="s">
        <v>14</v>
      </c>
      <c r="M5" s="21"/>
      <c r="N5" s="21"/>
      <c r="P5" s="10"/>
    </row>
    <row r="6" spans="1:14" ht="9.75" customHeight="1" thickBot="1">
      <c r="A6" s="22"/>
      <c r="B6" s="42"/>
      <c r="C6" s="43"/>
      <c r="D6" s="69"/>
      <c r="E6" s="69"/>
      <c r="F6" s="69"/>
      <c r="G6" s="69"/>
      <c r="H6" s="69"/>
      <c r="I6" s="69"/>
      <c r="J6" s="69"/>
      <c r="K6" s="69"/>
      <c r="L6" s="44"/>
      <c r="M6" s="21"/>
      <c r="N6" s="21"/>
    </row>
    <row r="7" spans="1:16" s="7" customFormat="1" ht="43.5" customHeight="1" thickBot="1">
      <c r="A7" s="41" t="s">
        <v>8</v>
      </c>
      <c r="B7" s="47" t="s">
        <v>8</v>
      </c>
      <c r="C7" s="48" t="s">
        <v>7</v>
      </c>
      <c r="D7" s="49" t="s">
        <v>6</v>
      </c>
      <c r="E7" s="49" t="s">
        <v>5</v>
      </c>
      <c r="F7" s="49" t="s">
        <v>4</v>
      </c>
      <c r="G7" s="50" t="s">
        <v>3</v>
      </c>
      <c r="H7" s="51" t="s">
        <v>10</v>
      </c>
      <c r="I7" s="49" t="s">
        <v>2</v>
      </c>
      <c r="J7" s="49" t="s">
        <v>1</v>
      </c>
      <c r="K7" s="49" t="s">
        <v>13</v>
      </c>
      <c r="L7" s="52" t="s">
        <v>0</v>
      </c>
      <c r="M7" s="8"/>
      <c r="N7" s="8"/>
      <c r="O7" s="2"/>
      <c r="P7" s="3"/>
    </row>
    <row r="8" spans="1:16" s="29" customFormat="1" ht="18.75" customHeight="1">
      <c r="A8" s="24"/>
      <c r="B8" s="45">
        <v>1</v>
      </c>
      <c r="C8" s="37"/>
      <c r="D8" s="38"/>
      <c r="E8" s="38"/>
      <c r="F8" s="38"/>
      <c r="G8" s="39"/>
      <c r="H8" s="46">
        <f>FLOOR(DAYS360(G8,$N$8)/360,1)</f>
        <v>124</v>
      </c>
      <c r="I8" s="37"/>
      <c r="J8" s="37"/>
      <c r="K8" s="38"/>
      <c r="L8" s="40"/>
      <c r="M8" s="21"/>
      <c r="N8" s="64">
        <v>45316</v>
      </c>
      <c r="O8" s="9" t="str">
        <f>CONCATENATE(D8," ",E8," (",K8,")")</f>
        <v>  ()</v>
      </c>
      <c r="P8" s="28"/>
    </row>
    <row r="9" spans="2:15" ht="15">
      <c r="B9" s="25">
        <v>2</v>
      </c>
      <c r="C9" s="37"/>
      <c r="D9" s="38"/>
      <c r="E9" s="38"/>
      <c r="F9" s="38"/>
      <c r="G9" s="39"/>
      <c r="H9" s="46">
        <f aca="true" t="shared" si="0" ref="H9:H27">FLOOR(DAYS360(G9,$N$8)/360,1)</f>
        <v>124</v>
      </c>
      <c r="I9" s="37"/>
      <c r="J9" s="37"/>
      <c r="K9" s="38"/>
      <c r="L9" s="40"/>
      <c r="M9" s="21"/>
      <c r="N9" s="27"/>
      <c r="O9" s="9" t="str">
        <f>CONCATENATE(D9," ",E9," (",K9,")")</f>
        <v>  ()</v>
      </c>
    </row>
    <row r="10" spans="2:15" ht="15">
      <c r="B10" s="25">
        <v>3</v>
      </c>
      <c r="C10" s="37"/>
      <c r="D10" s="38"/>
      <c r="E10" s="38"/>
      <c r="F10" s="38"/>
      <c r="G10" s="39"/>
      <c r="H10" s="46">
        <f t="shared" si="0"/>
        <v>124</v>
      </c>
      <c r="I10" s="37"/>
      <c r="J10" s="37"/>
      <c r="K10" s="38"/>
      <c r="L10" s="40"/>
      <c r="M10" s="21"/>
      <c r="N10" s="27"/>
      <c r="O10" s="9" t="str">
        <f aca="true" t="shared" si="1" ref="O10:O27">CONCATENATE(D10," ",E10," (",K10,")")</f>
        <v>  ()</v>
      </c>
    </row>
    <row r="11" spans="2:15" ht="15">
      <c r="B11" s="25">
        <v>4</v>
      </c>
      <c r="C11" s="37"/>
      <c r="D11" s="38"/>
      <c r="E11" s="38"/>
      <c r="F11" s="38"/>
      <c r="G11" s="39"/>
      <c r="H11" s="46">
        <f t="shared" si="0"/>
        <v>124</v>
      </c>
      <c r="I11" s="37"/>
      <c r="J11" s="37"/>
      <c r="K11" s="38"/>
      <c r="L11" s="40"/>
      <c r="M11" s="21"/>
      <c r="N11" s="27"/>
      <c r="O11" s="9" t="str">
        <f t="shared" si="1"/>
        <v>  ()</v>
      </c>
    </row>
    <row r="12" spans="2:15" ht="15">
      <c r="B12" s="25">
        <v>5</v>
      </c>
      <c r="C12" s="37"/>
      <c r="D12" s="38"/>
      <c r="E12" s="38"/>
      <c r="F12" s="38"/>
      <c r="G12" s="39"/>
      <c r="H12" s="46">
        <f t="shared" si="0"/>
        <v>124</v>
      </c>
      <c r="I12" s="37"/>
      <c r="J12" s="37"/>
      <c r="K12" s="38"/>
      <c r="L12" s="40"/>
      <c r="M12" s="21"/>
      <c r="N12" s="27"/>
      <c r="O12" s="9" t="str">
        <f t="shared" si="1"/>
        <v>  ()</v>
      </c>
    </row>
    <row r="13" spans="2:15" ht="15">
      <c r="B13" s="25">
        <v>6</v>
      </c>
      <c r="C13" s="37"/>
      <c r="D13" s="38"/>
      <c r="E13" s="38"/>
      <c r="F13" s="38"/>
      <c r="G13" s="39"/>
      <c r="H13" s="46">
        <f t="shared" si="0"/>
        <v>124</v>
      </c>
      <c r="I13" s="37"/>
      <c r="J13" s="37"/>
      <c r="K13" s="38"/>
      <c r="L13" s="40"/>
      <c r="M13" s="21"/>
      <c r="N13" s="27"/>
      <c r="O13" s="9" t="str">
        <f t="shared" si="1"/>
        <v>  ()</v>
      </c>
    </row>
    <row r="14" spans="2:15" ht="15">
      <c r="B14" s="25">
        <v>7</v>
      </c>
      <c r="C14" s="37"/>
      <c r="D14" s="38"/>
      <c r="E14" s="38"/>
      <c r="F14" s="38"/>
      <c r="G14" s="39"/>
      <c r="H14" s="46">
        <f t="shared" si="0"/>
        <v>124</v>
      </c>
      <c r="I14" s="37"/>
      <c r="J14" s="37"/>
      <c r="K14" s="38"/>
      <c r="L14" s="40"/>
      <c r="M14" s="21"/>
      <c r="N14" s="27"/>
      <c r="O14" s="9" t="str">
        <f t="shared" si="1"/>
        <v>  ()</v>
      </c>
    </row>
    <row r="15" spans="2:15" ht="15">
      <c r="B15" s="25">
        <v>8</v>
      </c>
      <c r="C15" s="37"/>
      <c r="D15" s="38"/>
      <c r="E15" s="38"/>
      <c r="F15" s="38"/>
      <c r="G15" s="39"/>
      <c r="H15" s="46">
        <f t="shared" si="0"/>
        <v>124</v>
      </c>
      <c r="I15" s="37"/>
      <c r="J15" s="37"/>
      <c r="K15" s="38"/>
      <c r="L15" s="40"/>
      <c r="M15" s="21"/>
      <c r="N15" s="27"/>
      <c r="O15" s="9" t="str">
        <f t="shared" si="1"/>
        <v>  ()</v>
      </c>
    </row>
    <row r="16" spans="2:15" ht="15">
      <c r="B16" s="25">
        <v>9</v>
      </c>
      <c r="C16" s="37"/>
      <c r="D16" s="38"/>
      <c r="E16" s="38"/>
      <c r="F16" s="38"/>
      <c r="G16" s="39"/>
      <c r="H16" s="46">
        <f t="shared" si="0"/>
        <v>124</v>
      </c>
      <c r="I16" s="37"/>
      <c r="J16" s="37"/>
      <c r="K16" s="38"/>
      <c r="L16" s="40"/>
      <c r="M16" s="21"/>
      <c r="N16" s="27"/>
      <c r="O16" s="9" t="str">
        <f t="shared" si="1"/>
        <v>  ()</v>
      </c>
    </row>
    <row r="17" spans="2:15" ht="15">
      <c r="B17" s="25">
        <v>10</v>
      </c>
      <c r="C17" s="37"/>
      <c r="D17" s="38"/>
      <c r="E17" s="38"/>
      <c r="F17" s="38"/>
      <c r="G17" s="39"/>
      <c r="H17" s="46">
        <f t="shared" si="0"/>
        <v>124</v>
      </c>
      <c r="I17" s="37"/>
      <c r="J17" s="37"/>
      <c r="K17" s="38"/>
      <c r="L17" s="40"/>
      <c r="M17" s="21"/>
      <c r="N17" s="27"/>
      <c r="O17" s="9" t="str">
        <f t="shared" si="1"/>
        <v>  ()</v>
      </c>
    </row>
    <row r="18" spans="2:15" ht="15">
      <c r="B18" s="25">
        <v>11</v>
      </c>
      <c r="C18" s="37"/>
      <c r="D18" s="38"/>
      <c r="E18" s="38"/>
      <c r="F18" s="38"/>
      <c r="G18" s="39"/>
      <c r="H18" s="46">
        <f t="shared" si="0"/>
        <v>124</v>
      </c>
      <c r="I18" s="37"/>
      <c r="J18" s="37"/>
      <c r="K18" s="38"/>
      <c r="L18" s="40"/>
      <c r="M18" s="21"/>
      <c r="N18" s="27"/>
      <c r="O18" s="9" t="str">
        <f t="shared" si="1"/>
        <v>  ()</v>
      </c>
    </row>
    <row r="19" spans="2:15" ht="15">
      <c r="B19" s="25">
        <v>12</v>
      </c>
      <c r="C19" s="37"/>
      <c r="D19" s="38"/>
      <c r="E19" s="38"/>
      <c r="F19" s="38"/>
      <c r="G19" s="39"/>
      <c r="H19" s="46">
        <f t="shared" si="0"/>
        <v>124</v>
      </c>
      <c r="I19" s="37"/>
      <c r="J19" s="37"/>
      <c r="K19" s="38"/>
      <c r="L19" s="40"/>
      <c r="M19" s="21"/>
      <c r="N19" s="27"/>
      <c r="O19" s="9" t="str">
        <f t="shared" si="1"/>
        <v>  ()</v>
      </c>
    </row>
    <row r="20" spans="2:15" ht="15">
      <c r="B20" s="25">
        <v>13</v>
      </c>
      <c r="C20" s="37"/>
      <c r="D20" s="38"/>
      <c r="E20" s="38"/>
      <c r="F20" s="38"/>
      <c r="G20" s="39"/>
      <c r="H20" s="46">
        <f t="shared" si="0"/>
        <v>124</v>
      </c>
      <c r="I20" s="37"/>
      <c r="J20" s="37"/>
      <c r="K20" s="38"/>
      <c r="L20" s="40"/>
      <c r="M20" s="21"/>
      <c r="N20" s="27"/>
      <c r="O20" s="9" t="str">
        <f t="shared" si="1"/>
        <v>  ()</v>
      </c>
    </row>
    <row r="21" spans="2:15" ht="15">
      <c r="B21" s="25">
        <v>14</v>
      </c>
      <c r="C21" s="37"/>
      <c r="D21" s="38"/>
      <c r="E21" s="38"/>
      <c r="F21" s="38"/>
      <c r="G21" s="39"/>
      <c r="H21" s="46">
        <f t="shared" si="0"/>
        <v>124</v>
      </c>
      <c r="I21" s="37"/>
      <c r="J21" s="37"/>
      <c r="K21" s="38"/>
      <c r="L21" s="40"/>
      <c r="M21" s="21"/>
      <c r="N21" s="27"/>
      <c r="O21" s="9" t="str">
        <f t="shared" si="1"/>
        <v>  ()</v>
      </c>
    </row>
    <row r="22" spans="2:15" ht="15">
      <c r="B22" s="25">
        <v>15</v>
      </c>
      <c r="C22" s="37"/>
      <c r="D22" s="38"/>
      <c r="E22" s="38"/>
      <c r="F22" s="38"/>
      <c r="G22" s="39"/>
      <c r="H22" s="46">
        <f t="shared" si="0"/>
        <v>124</v>
      </c>
      <c r="I22" s="37"/>
      <c r="J22" s="37"/>
      <c r="K22" s="38"/>
      <c r="L22" s="40"/>
      <c r="M22" s="21"/>
      <c r="N22" s="27"/>
      <c r="O22" s="9" t="str">
        <f t="shared" si="1"/>
        <v>  ()</v>
      </c>
    </row>
    <row r="23" spans="2:15" ht="15">
      <c r="B23" s="25">
        <v>16</v>
      </c>
      <c r="C23" s="37"/>
      <c r="D23" s="38"/>
      <c r="E23" s="38"/>
      <c r="F23" s="38"/>
      <c r="G23" s="39"/>
      <c r="H23" s="46">
        <f t="shared" si="0"/>
        <v>124</v>
      </c>
      <c r="I23" s="37"/>
      <c r="J23" s="37"/>
      <c r="K23" s="38"/>
      <c r="L23" s="40"/>
      <c r="M23" s="21"/>
      <c r="N23" s="27"/>
      <c r="O23" s="9" t="str">
        <f t="shared" si="1"/>
        <v>  ()</v>
      </c>
    </row>
    <row r="24" spans="2:15" ht="15">
      <c r="B24" s="25">
        <v>17</v>
      </c>
      <c r="C24" s="37"/>
      <c r="D24" s="38"/>
      <c r="E24" s="38"/>
      <c r="F24" s="38"/>
      <c r="G24" s="39"/>
      <c r="H24" s="46">
        <f t="shared" si="0"/>
        <v>124</v>
      </c>
      <c r="I24" s="37"/>
      <c r="J24" s="37"/>
      <c r="K24" s="38"/>
      <c r="L24" s="40"/>
      <c r="M24" s="21"/>
      <c r="N24" s="27"/>
      <c r="O24" s="9" t="str">
        <f t="shared" si="1"/>
        <v>  ()</v>
      </c>
    </row>
    <row r="25" spans="2:15" ht="15">
      <c r="B25" s="25">
        <v>18</v>
      </c>
      <c r="C25" s="37"/>
      <c r="D25" s="38"/>
      <c r="E25" s="38"/>
      <c r="F25" s="38"/>
      <c r="G25" s="39"/>
      <c r="H25" s="46">
        <f t="shared" si="0"/>
        <v>124</v>
      </c>
      <c r="I25" s="37"/>
      <c r="J25" s="37"/>
      <c r="K25" s="38"/>
      <c r="L25" s="40"/>
      <c r="M25" s="21"/>
      <c r="N25" s="27"/>
      <c r="O25" s="9" t="str">
        <f t="shared" si="1"/>
        <v>  ()</v>
      </c>
    </row>
    <row r="26" spans="2:15" ht="15">
      <c r="B26" s="25">
        <v>19</v>
      </c>
      <c r="C26" s="37"/>
      <c r="D26" s="38"/>
      <c r="E26" s="38"/>
      <c r="F26" s="38"/>
      <c r="G26" s="39"/>
      <c r="H26" s="46">
        <f t="shared" si="0"/>
        <v>124</v>
      </c>
      <c r="I26" s="37"/>
      <c r="J26" s="37"/>
      <c r="K26" s="38"/>
      <c r="L26" s="40"/>
      <c r="M26" s="21"/>
      <c r="N26" s="27"/>
      <c r="O26" s="9" t="str">
        <f t="shared" si="1"/>
        <v>  ()</v>
      </c>
    </row>
    <row r="27" spans="2:15" ht="15">
      <c r="B27" s="25">
        <v>20</v>
      </c>
      <c r="C27" s="37"/>
      <c r="D27" s="38"/>
      <c r="E27" s="38"/>
      <c r="F27" s="38"/>
      <c r="G27" s="39"/>
      <c r="H27" s="46">
        <f t="shared" si="0"/>
        <v>124</v>
      </c>
      <c r="I27" s="37"/>
      <c r="J27" s="37"/>
      <c r="K27" s="38"/>
      <c r="L27" s="40"/>
      <c r="M27" s="21"/>
      <c r="N27" s="27"/>
      <c r="O27" s="9" t="str">
        <f t="shared" si="1"/>
        <v>  ()</v>
      </c>
    </row>
    <row r="30" spans="4:16" ht="15" thickBot="1">
      <c r="D30" s="53" t="s">
        <v>16</v>
      </c>
      <c r="K30" s="32"/>
      <c r="O30" s="30"/>
      <c r="P30" s="9"/>
    </row>
    <row r="31" spans="2:16" ht="15">
      <c r="B31" s="65">
        <v>1</v>
      </c>
      <c r="C31" s="55"/>
      <c r="D31" s="56"/>
      <c r="E31" s="56"/>
      <c r="F31" s="56"/>
      <c r="G31" s="54"/>
      <c r="H31" s="57">
        <f aca="true" t="shared" si="2" ref="H31:H48">FLOOR(DAYS360(G31,$N$8)/360,1)</f>
        <v>124</v>
      </c>
      <c r="I31" s="55"/>
      <c r="J31" s="55"/>
      <c r="K31" s="56"/>
      <c r="L31" s="58"/>
      <c r="N31" s="27"/>
      <c r="O31" s="2" t="str">
        <f>CONCATENATE(D31,", ",D32,", ",D33," (",K31,")")</f>
        <v>, ,  ()</v>
      </c>
      <c r="P31" s="2"/>
    </row>
    <row r="32" spans="2:16" ht="15">
      <c r="B32" s="66"/>
      <c r="C32" s="37"/>
      <c r="D32" s="38"/>
      <c r="E32" s="38"/>
      <c r="F32" s="38"/>
      <c r="G32" s="39"/>
      <c r="H32" s="26">
        <f t="shared" si="2"/>
        <v>124</v>
      </c>
      <c r="I32" s="37"/>
      <c r="J32" s="37"/>
      <c r="K32" s="38"/>
      <c r="L32" s="40"/>
      <c r="N32" s="27"/>
      <c r="O32" s="2"/>
      <c r="P32" s="2"/>
    </row>
    <row r="33" spans="2:16" ht="15" thickBot="1">
      <c r="B33" s="67"/>
      <c r="C33" s="59"/>
      <c r="D33" s="60"/>
      <c r="E33" s="60"/>
      <c r="F33" s="60"/>
      <c r="G33" s="61"/>
      <c r="H33" s="62">
        <f t="shared" si="2"/>
        <v>124</v>
      </c>
      <c r="I33" s="59"/>
      <c r="J33" s="59"/>
      <c r="K33" s="60"/>
      <c r="L33" s="63"/>
      <c r="N33" s="27"/>
      <c r="O33" s="2"/>
      <c r="P33" s="2"/>
    </row>
    <row r="34" spans="2:16" ht="15">
      <c r="B34" s="65">
        <v>2</v>
      </c>
      <c r="C34" s="55"/>
      <c r="D34" s="56"/>
      <c r="E34" s="56"/>
      <c r="F34" s="56"/>
      <c r="G34" s="54"/>
      <c r="H34" s="57">
        <f t="shared" si="2"/>
        <v>124</v>
      </c>
      <c r="I34" s="55"/>
      <c r="J34" s="55"/>
      <c r="K34" s="56"/>
      <c r="L34" s="58"/>
      <c r="N34" s="27"/>
      <c r="O34" s="2" t="str">
        <f>CONCATENATE(D34,", ",D35,", ",D36," (",K34,")")</f>
        <v>, ,  ()</v>
      </c>
      <c r="P34" s="2"/>
    </row>
    <row r="35" spans="2:16" ht="15">
      <c r="B35" s="66"/>
      <c r="C35" s="37"/>
      <c r="D35" s="38"/>
      <c r="E35" s="38"/>
      <c r="F35" s="38"/>
      <c r="G35" s="39"/>
      <c r="H35" s="26">
        <f t="shared" si="2"/>
        <v>124</v>
      </c>
      <c r="I35" s="37"/>
      <c r="J35" s="37"/>
      <c r="K35" s="38"/>
      <c r="L35" s="40"/>
      <c r="N35" s="27"/>
      <c r="O35" s="2"/>
      <c r="P35" s="2"/>
    </row>
    <row r="36" spans="2:16" ht="15" thickBot="1">
      <c r="B36" s="67"/>
      <c r="C36" s="59"/>
      <c r="D36" s="60"/>
      <c r="E36" s="60"/>
      <c r="F36" s="60"/>
      <c r="G36" s="61"/>
      <c r="H36" s="62">
        <f t="shared" si="2"/>
        <v>124</v>
      </c>
      <c r="I36" s="59"/>
      <c r="J36" s="59"/>
      <c r="K36" s="60"/>
      <c r="L36" s="63"/>
      <c r="N36" s="27"/>
      <c r="O36" s="2"/>
      <c r="P36" s="2"/>
    </row>
    <row r="37" spans="2:16" ht="15">
      <c r="B37" s="65">
        <v>3</v>
      </c>
      <c r="C37" s="55"/>
      <c r="D37" s="56"/>
      <c r="E37" s="56"/>
      <c r="F37" s="56"/>
      <c r="G37" s="54"/>
      <c r="H37" s="57">
        <f t="shared" si="2"/>
        <v>124</v>
      </c>
      <c r="I37" s="55"/>
      <c r="J37" s="55"/>
      <c r="K37" s="56"/>
      <c r="L37" s="58"/>
      <c r="N37" s="27"/>
      <c r="O37" s="2" t="str">
        <f>CONCATENATE(D37,", ",D38,", ",D39," (",K37,")")</f>
        <v>, ,  ()</v>
      </c>
      <c r="P37" s="2"/>
    </row>
    <row r="38" spans="2:16" ht="15">
      <c r="B38" s="66"/>
      <c r="C38" s="37"/>
      <c r="D38" s="38"/>
      <c r="E38" s="38"/>
      <c r="F38" s="38"/>
      <c r="G38" s="39"/>
      <c r="H38" s="26">
        <f t="shared" si="2"/>
        <v>124</v>
      </c>
      <c r="I38" s="37"/>
      <c r="J38" s="37"/>
      <c r="K38" s="38"/>
      <c r="L38" s="40"/>
      <c r="N38" s="27"/>
      <c r="O38" s="2"/>
      <c r="P38" s="2"/>
    </row>
    <row r="39" spans="2:16" ht="15" thickBot="1">
      <c r="B39" s="67"/>
      <c r="C39" s="59"/>
      <c r="D39" s="60"/>
      <c r="E39" s="60"/>
      <c r="F39" s="60"/>
      <c r="G39" s="61"/>
      <c r="H39" s="62">
        <f t="shared" si="2"/>
        <v>124</v>
      </c>
      <c r="I39" s="59"/>
      <c r="J39" s="59"/>
      <c r="K39" s="60"/>
      <c r="L39" s="63"/>
      <c r="N39" s="27"/>
      <c r="O39" s="2"/>
      <c r="P39" s="2"/>
    </row>
    <row r="40" spans="2:15" ht="15">
      <c r="B40" s="65">
        <v>4</v>
      </c>
      <c r="C40" s="55"/>
      <c r="D40" s="56"/>
      <c r="E40" s="56"/>
      <c r="F40" s="56"/>
      <c r="G40" s="54"/>
      <c r="H40" s="57">
        <f t="shared" si="2"/>
        <v>124</v>
      </c>
      <c r="I40" s="55"/>
      <c r="J40" s="55"/>
      <c r="K40" s="56"/>
      <c r="L40" s="58"/>
      <c r="N40" s="27"/>
      <c r="O40" s="2" t="str">
        <f>CONCATENATE(D40,", ",D41,", ",D42," (",K40,")")</f>
        <v>, ,  ()</v>
      </c>
    </row>
    <row r="41" spans="2:15" ht="15">
      <c r="B41" s="66"/>
      <c r="C41" s="37"/>
      <c r="D41" s="38"/>
      <c r="E41" s="38"/>
      <c r="F41" s="38"/>
      <c r="G41" s="39"/>
      <c r="H41" s="26">
        <f t="shared" si="2"/>
        <v>124</v>
      </c>
      <c r="I41" s="37"/>
      <c r="J41" s="37"/>
      <c r="K41" s="38"/>
      <c r="L41" s="40"/>
      <c r="N41" s="27"/>
      <c r="O41" s="2"/>
    </row>
    <row r="42" spans="2:15" ht="15" thickBot="1">
      <c r="B42" s="67"/>
      <c r="C42" s="59"/>
      <c r="D42" s="60"/>
      <c r="E42" s="60"/>
      <c r="F42" s="60"/>
      <c r="G42" s="61"/>
      <c r="H42" s="62">
        <f t="shared" si="2"/>
        <v>124</v>
      </c>
      <c r="I42" s="59"/>
      <c r="J42" s="59"/>
      <c r="K42" s="60"/>
      <c r="L42" s="63"/>
      <c r="N42" s="27"/>
      <c r="O42" s="2"/>
    </row>
    <row r="43" spans="2:15" ht="15">
      <c r="B43" s="65">
        <v>5</v>
      </c>
      <c r="C43" s="55"/>
      <c r="D43" s="56"/>
      <c r="E43" s="56"/>
      <c r="F43" s="56"/>
      <c r="G43" s="54"/>
      <c r="H43" s="57">
        <f t="shared" si="2"/>
        <v>124</v>
      </c>
      <c r="I43" s="55"/>
      <c r="J43" s="55"/>
      <c r="K43" s="56"/>
      <c r="L43" s="58"/>
      <c r="N43" s="27"/>
      <c r="O43" s="2" t="str">
        <f>CONCATENATE(D43,", ",D44,", ",D45," (",K43,")")</f>
        <v>, ,  ()</v>
      </c>
    </row>
    <row r="44" spans="2:15" ht="15">
      <c r="B44" s="66"/>
      <c r="C44" s="37"/>
      <c r="D44" s="38"/>
      <c r="E44" s="38"/>
      <c r="F44" s="38"/>
      <c r="G44" s="39"/>
      <c r="H44" s="26">
        <f t="shared" si="2"/>
        <v>124</v>
      </c>
      <c r="I44" s="37"/>
      <c r="J44" s="37"/>
      <c r="K44" s="38"/>
      <c r="L44" s="40"/>
      <c r="N44" s="27"/>
      <c r="O44" s="2"/>
    </row>
    <row r="45" spans="2:15" ht="15" thickBot="1">
      <c r="B45" s="67"/>
      <c r="C45" s="59"/>
      <c r="D45" s="60"/>
      <c r="E45" s="60"/>
      <c r="F45" s="60"/>
      <c r="G45" s="61"/>
      <c r="H45" s="62">
        <f t="shared" si="2"/>
        <v>124</v>
      </c>
      <c r="I45" s="59"/>
      <c r="J45" s="59"/>
      <c r="K45" s="60"/>
      <c r="L45" s="63"/>
      <c r="N45" s="27"/>
      <c r="O45" s="2"/>
    </row>
    <row r="46" spans="2:15" ht="15">
      <c r="B46" s="65">
        <v>6</v>
      </c>
      <c r="C46" s="55"/>
      <c r="D46" s="56"/>
      <c r="E46" s="56"/>
      <c r="F46" s="56"/>
      <c r="G46" s="54"/>
      <c r="H46" s="57">
        <f t="shared" si="2"/>
        <v>124</v>
      </c>
      <c r="I46" s="55"/>
      <c r="J46" s="55"/>
      <c r="K46" s="56"/>
      <c r="L46" s="58"/>
      <c r="N46" s="27"/>
      <c r="O46" s="2" t="str">
        <f>CONCATENATE(D46,", ",D47,", ",D48," (",K46,")")</f>
        <v>, ,  ()</v>
      </c>
    </row>
    <row r="47" spans="2:15" ht="15">
      <c r="B47" s="66"/>
      <c r="C47" s="37"/>
      <c r="D47" s="38"/>
      <c r="E47" s="38"/>
      <c r="F47" s="38"/>
      <c r="G47" s="39"/>
      <c r="H47" s="26">
        <f t="shared" si="2"/>
        <v>124</v>
      </c>
      <c r="I47" s="37"/>
      <c r="J47" s="37"/>
      <c r="K47" s="38"/>
      <c r="L47" s="40"/>
      <c r="N47" s="27"/>
      <c r="O47" s="2"/>
    </row>
    <row r="48" spans="2:15" ht="15" thickBot="1">
      <c r="B48" s="67"/>
      <c r="C48" s="59"/>
      <c r="D48" s="60"/>
      <c r="E48" s="60"/>
      <c r="F48" s="60"/>
      <c r="G48" s="61"/>
      <c r="H48" s="62">
        <f t="shared" si="2"/>
        <v>124</v>
      </c>
      <c r="I48" s="59"/>
      <c r="J48" s="59"/>
      <c r="K48" s="60"/>
      <c r="L48" s="63"/>
      <c r="N48" s="27"/>
      <c r="O48" s="2"/>
    </row>
  </sheetData>
  <sheetProtection/>
  <mergeCells count="10">
    <mergeCell ref="B2:L2"/>
    <mergeCell ref="B1:L1"/>
    <mergeCell ref="B31:B33"/>
    <mergeCell ref="B34:B36"/>
    <mergeCell ref="B37:B39"/>
    <mergeCell ref="B40:B42"/>
    <mergeCell ref="B43:B45"/>
    <mergeCell ref="B46:B48"/>
    <mergeCell ref="A3:L3"/>
    <mergeCell ref="D6:K6"/>
  </mergeCells>
  <dataValidations count="9">
    <dataValidation type="date" operator="lessThan" allowBlank="1" showInputMessage="1" showErrorMessage="1" prompt="Пример: 01.01.1990" error="Вы не подходите по возрасту" sqref="G8:G27 G31:G48">
      <formula1>41666</formula1>
    </dataValidation>
    <dataValidation allowBlank="1" showInputMessage="1" showErrorMessage="1" prompt="Пример: Иванович" sqref="F8:F27 F31:F48"/>
    <dataValidation allowBlank="1" showInputMessage="1" showErrorMessage="1" prompt="Пример: Иван" sqref="E8:E27 E31:E48"/>
    <dataValidation allowBlank="1" showInputMessage="1" showErrorMessage="1" prompt="Пример: Иванов" sqref="D8:D27 D31:D48"/>
    <dataValidation type="list" allowBlank="1" showInputMessage="1" showErrorMessage="1" prompt="Выберите ПОЛ из списка" sqref="C8:C27 C31:C48">
      <formula1>"м,ж"</formula1>
    </dataValidation>
    <dataValidation type="list" allowBlank="1" showInputMessage="1" showErrorMessage="1" prompt="Выберите разряд из списка" sqref="J8:J27 J31:J48">
      <formula1>"ЗМС,МСМК,МС,КМС,1 сп.р.,2 сп.р.,3 сп.р.,1 юн.р.,2 юн.р.,3 юн.р."</formula1>
    </dataValidation>
    <dataValidation type="list" allowBlank="1" showInputMessage="1" showErrorMessage="1" prompt="Выберите квалификацию из списка" sqref="I8:I27 I31:I48">
      <formula1>"10 кю,9 кю,8 кю,7 кю,6 кю,5 кю,4 кю,3 кю,2 кю,1 кю,I дан,II дан,III дан,IV дан,V дан"</formula1>
    </dataValidation>
    <dataValidation type="textLength" allowBlank="1" showInputMessage="1" showErrorMessage="1" prompt="Пример: Москва" error="Введите правильное название региона (города)" sqref="K8:K27 K31:K48">
      <formula1>1</formula1>
      <formula2>200</formula2>
    </dataValidation>
    <dataValidation allowBlank="1" showInputMessage="1" showErrorMessage="1" prompt="Фамилия Инициалы (Иванов И.И.)" sqref="L8:L27 L31:L48"/>
  </dataValidations>
  <printOptions/>
  <pageMargins left="0.984251968503937" right="0.3937007874015748" top="0.1968503937007874" bottom="0.1968503937007874" header="0.3937007874015748" footer="0.393700787401574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zlata</cp:lastModifiedBy>
  <cp:lastPrinted>2015-11-27T10:30:44Z</cp:lastPrinted>
  <dcterms:created xsi:type="dcterms:W3CDTF">2013-02-20T08:07:55Z</dcterms:created>
  <dcterms:modified xsi:type="dcterms:W3CDTF">2023-12-12T15:28:07Z</dcterms:modified>
  <cp:category/>
  <cp:version/>
  <cp:contentType/>
  <cp:contentStatus/>
</cp:coreProperties>
</file>